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500" firstSheet="4" activeTab="11"/>
  </bookViews>
  <sheets>
    <sheet name="封面" sheetId="1" r:id="rId1"/>
    <sheet name="01财政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  <sheet name="11三公汇总表" sheetId="12" r:id="rId12"/>
    <sheet name="12绩效管理项目表" sheetId="13" r:id="rId13"/>
  </sheets>
  <externalReferences>
    <externalReference r:id="rId14"/>
    <externalReference r:id="rId15"/>
  </externalReferences>
  <definedNames>
    <definedName name="_xlnm.Print_Area" localSheetId="1">'01财政收支总表'!$A$1:$M$9</definedName>
    <definedName name="_xlnm.Print_Area" localSheetId="2">'02一般公共预算支出表'!$A$1:$E$16</definedName>
    <definedName name="_xlnm.Print_Area" localSheetId="3">'03一般公共预算基本支出表'!$A$1:$E$30</definedName>
    <definedName name="_xlnm.Print_Area" localSheetId="4">'04一般公共预算“三公”'!$A$1:$F$10</definedName>
    <definedName name="_xlnm.Print_Area" localSheetId="5">'05政府性基金支出表'!$A$1:$G$7</definedName>
    <definedName name="_xlnm.Print_Area" localSheetId="7">'07部门收入总表'!$A$1:$J$17</definedName>
    <definedName name="_xlnm.Print_Area" localSheetId="8">'08部门支出总表'!$A$1:$E$16</definedName>
    <definedName name="_xlnm.Print_Area" localSheetId="9">'09项目支出表'!$A$1:$L$20</definedName>
    <definedName name="_xlnm.Print_Area" localSheetId="12">'12绩效管理项目表'!$A$1:$G$2</definedName>
    <definedName name="_xlnm.Print_Area">#REF!</definedName>
    <definedName name="_xlnm.Print_Titles" localSheetId="1">'01财政收支总表'!$1:$7</definedName>
    <definedName name="_xlnm.Print_Titles" localSheetId="2">'02一般公共预算支出表'!$1:$6</definedName>
    <definedName name="_xlnm.Print_Titles" localSheetId="3">'03一般公共预算基本支出表'!$1:$6</definedName>
    <definedName name="_xlnm.Print_Titles" localSheetId="4">'04一般公共预算“三公”'!$1:$7</definedName>
    <definedName name="_xlnm.Print_Titles" localSheetId="5">'05政府性基金支出表'!$1:$7</definedName>
    <definedName name="_xlnm.Print_Titles" localSheetId="7">'07部门收入总表'!$1:$7</definedName>
    <definedName name="_xlnm.Print_Titles" localSheetId="8">'08部门支出总表'!$1:$6</definedName>
    <definedName name="_xlnm.Print_Titles" localSheetId="9">'09项目支出表'!$1:$7</definedName>
    <definedName name="_xlnm.Print_Titles" localSheetId="12">'12绩效管理项目表'!$1:$2</definedName>
    <definedName name="_xlnm.Print_Titles" hidden="1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24519"/>
</workbook>
</file>

<file path=xl/calcChain.xml><?xml version="1.0" encoding="utf-8"?>
<calcChain xmlns="http://schemas.openxmlformats.org/spreadsheetml/2006/main">
  <c r="L17" i="10"/>
  <c r="K17"/>
  <c r="J17"/>
  <c r="I17"/>
  <c r="H17"/>
  <c r="G17"/>
  <c r="F17"/>
  <c r="E17"/>
  <c r="L16"/>
  <c r="K16"/>
  <c r="J16"/>
  <c r="I16"/>
  <c r="H16"/>
  <c r="G16"/>
  <c r="F16"/>
  <c r="E16"/>
  <c r="L14"/>
  <c r="K14"/>
  <c r="J14"/>
  <c r="I14"/>
  <c r="H14"/>
  <c r="G14"/>
  <c r="F14"/>
  <c r="E14"/>
  <c r="L13"/>
  <c r="K13"/>
  <c r="J13"/>
  <c r="I13"/>
  <c r="H13"/>
  <c r="G13"/>
  <c r="F13"/>
  <c r="E13"/>
  <c r="L11"/>
  <c r="K11"/>
  <c r="J11"/>
  <c r="I11"/>
  <c r="H11"/>
  <c r="G11"/>
  <c r="F11"/>
  <c r="E11"/>
  <c r="L10"/>
  <c r="K10"/>
  <c r="J10"/>
  <c r="I10"/>
  <c r="H10"/>
  <c r="G10"/>
  <c r="F10"/>
  <c r="E10"/>
  <c r="L9"/>
  <c r="K9"/>
  <c r="J9"/>
  <c r="I9"/>
  <c r="H9"/>
  <c r="G9"/>
  <c r="G8" s="1"/>
  <c r="F9"/>
  <c r="E9"/>
  <c r="E8" s="1"/>
  <c r="L8"/>
  <c r="K8"/>
  <c r="J8"/>
  <c r="I8"/>
  <c r="H8"/>
  <c r="F8"/>
  <c r="E15" i="9"/>
  <c r="E14" s="1"/>
  <c r="D15"/>
  <c r="C15"/>
  <c r="C14" s="1"/>
  <c r="D14"/>
  <c r="E12"/>
  <c r="E11" s="1"/>
  <c r="D12"/>
  <c r="D11" s="1"/>
  <c r="C12"/>
  <c r="C11" s="1"/>
  <c r="E9"/>
  <c r="D9"/>
  <c r="D8" s="1"/>
  <c r="C9"/>
  <c r="E8"/>
  <c r="C8"/>
  <c r="J16" i="8"/>
  <c r="I16"/>
  <c r="H16"/>
  <c r="G16"/>
  <c r="F16"/>
  <c r="E16"/>
  <c r="D16"/>
  <c r="C16"/>
  <c r="J15"/>
  <c r="I15"/>
  <c r="H15"/>
  <c r="G15"/>
  <c r="F15"/>
  <c r="E15"/>
  <c r="D15"/>
  <c r="C15"/>
  <c r="J13"/>
  <c r="I13"/>
  <c r="H13"/>
  <c r="G13"/>
  <c r="F13"/>
  <c r="E13"/>
  <c r="D13"/>
  <c r="C13"/>
  <c r="C12" s="1"/>
  <c r="J12"/>
  <c r="I12"/>
  <c r="I8" s="1"/>
  <c r="H12"/>
  <c r="G12"/>
  <c r="G8" s="1"/>
  <c r="F12"/>
  <c r="E12"/>
  <c r="D12"/>
  <c r="J10"/>
  <c r="I10"/>
  <c r="H10"/>
  <c r="H9" s="1"/>
  <c r="G10"/>
  <c r="F10"/>
  <c r="E10"/>
  <c r="D10"/>
  <c r="C10"/>
  <c r="C9" s="1"/>
  <c r="J9"/>
  <c r="I9"/>
  <c r="G9"/>
  <c r="F9"/>
  <c r="E9"/>
  <c r="D9"/>
  <c r="D8" s="1"/>
  <c r="F9" i="5"/>
  <c r="E9"/>
  <c r="E8" s="1"/>
  <c r="D9"/>
  <c r="C9"/>
  <c r="C8" s="1"/>
  <c r="B9"/>
  <c r="B8" s="1"/>
  <c r="F8"/>
  <c r="D8"/>
  <c r="E26" i="4"/>
  <c r="D26"/>
  <c r="C26"/>
  <c r="E13"/>
  <c r="D13"/>
  <c r="D7" s="1"/>
  <c r="C13"/>
  <c r="E8"/>
  <c r="D8"/>
  <c r="C8"/>
  <c r="E15" i="3"/>
  <c r="D15"/>
  <c r="D14" s="1"/>
  <c r="C15"/>
  <c r="C14" s="1"/>
  <c r="E14"/>
  <c r="E12"/>
  <c r="E11" s="1"/>
  <c r="D12"/>
  <c r="C12"/>
  <c r="C11" s="1"/>
  <c r="D11"/>
  <c r="E9"/>
  <c r="E8" s="1"/>
  <c r="D9"/>
  <c r="C9"/>
  <c r="C8" s="1"/>
  <c r="D8"/>
  <c r="N8" i="2"/>
  <c r="M8"/>
  <c r="L8"/>
  <c r="K8"/>
  <c r="J8"/>
  <c r="I8"/>
  <c r="H8"/>
  <c r="G8"/>
  <c r="F8"/>
  <c r="E8"/>
  <c r="D8"/>
  <c r="C8"/>
  <c r="B8"/>
  <c r="E7" i="4" l="1"/>
  <c r="H8" i="8"/>
  <c r="C7" i="4"/>
  <c r="E8" i="8"/>
  <c r="J8"/>
  <c r="F8"/>
  <c r="E7" i="9"/>
  <c r="D7"/>
  <c r="C7"/>
  <c r="C8" i="8"/>
  <c r="E7" i="3"/>
  <c r="C7"/>
  <c r="D7"/>
</calcChain>
</file>

<file path=xl/sharedStrings.xml><?xml version="1.0" encoding="utf-8"?>
<sst xmlns="http://schemas.openxmlformats.org/spreadsheetml/2006/main" count="357" uniqueCount="236">
  <si>
    <t xml:space="preserve"> </t>
  </si>
  <si>
    <t>预算公开表1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</si>
  <si>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</si>
  <si>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</si>
  <si>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</si>
  <si>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</si>
  <si>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</si>
  <si>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</si>
  <si>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</si>
  <si>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</si>
  <si>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工资福利支出</t>
  </si>
  <si>
    <t>商品和服务支出</t>
  </si>
  <si>
    <t>对个人和家庭的补助</t>
  </si>
  <si>
    <t>项目支出</t>
  </si>
  <si>
    <t>**</t>
  </si>
  <si>
    <t>预算公开表2</t>
  </si>
  <si>
    <t>一般公共预算支出表</t>
  </si>
  <si>
    <t>功能分类科目</t>
  </si>
  <si>
    <t>科目编码</t>
  </si>
  <si>
    <t>科目名称</t>
  </si>
  <si>
    <t>基本支出</t>
  </si>
  <si>
    <t>预算公开表3</t>
  </si>
  <si>
    <t>一般公共预算基本支出表</t>
  </si>
  <si>
    <t>经济分类科目</t>
  </si>
  <si>
    <t>人员经费</t>
  </si>
  <si>
    <t>公用经费</t>
  </si>
  <si>
    <t>预算公开表4</t>
  </si>
  <si>
    <t>一般公共预算“三公”经费支出表</t>
  </si>
  <si>
    <t xml:space="preserve"> 单位：万元</t>
  </si>
  <si>
    <t>单位名称（部门/单位）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</si>
  <si>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</si>
  <si>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</si>
  <si>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</si>
  <si>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</si>
  <si>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</si>
  <si>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</si>
  <si>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</si>
  <si>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</si>
  <si>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</si>
  <si>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>预算公开表5</t>
  </si>
  <si>
    <t>政府性基金预算支出表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</si>
  <si>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</si>
  <si>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</si>
  <si>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</si>
  <si>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</si>
  <si>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</si>
  <si>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</si>
  <si>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</si>
  <si>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</si>
  <si>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</si>
  <si>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</si>
  <si>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</si>
  <si>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</si>
  <si>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</si>
  <si>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</si>
  <si>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</si>
  <si>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</si>
  <si>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</si>
  <si>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</si>
  <si>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</si>
  <si>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</si>
  <si>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</si>
  <si>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</si>
  <si>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</si>
  <si>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</si>
  <si>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</si>
  <si>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</si>
  <si>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</si>
  <si>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</si>
  <si>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</si>
  <si>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</si>
  <si>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</si>
  <si>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</si>
  <si>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</si>
  <si>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</si>
  <si>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</si>
  <si>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</si>
  <si>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</si>
  <si>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</si>
  <si>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</si>
  <si>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</si>
  <si>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</si>
  <si>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</si>
  <si>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</si>
  <si>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</si>
  <si>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</si>
  <si>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</si>
  <si>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</si>
  <si>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</si>
  <si>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</si>
  <si>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>预算公开表10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</si>
  <si>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</si>
  <si>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</si>
  <si>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</si>
  <si>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</si>
  <si>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</si>
  <si>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</si>
  <si>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</si>
  <si>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</si>
  <si>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预算公开表11</t>
  </si>
  <si>
    <t>“三公”经费预算汇总表</t>
  </si>
  <si>
    <t xml:space="preserve">单位:万元 </t>
  </si>
  <si>
    <t>项目</t>
  </si>
  <si>
    <t>金额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</si>
  <si>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</si>
  <si>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</si>
  <si>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</si>
  <si>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</si>
  <si>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</si>
  <si>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</si>
  <si>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编号</t>
  </si>
  <si>
    <t>项目主管部门</t>
  </si>
  <si>
    <t>项目实施单位</t>
  </si>
  <si>
    <t>绩效目标</t>
  </si>
  <si>
    <t>绩效指标</t>
  </si>
  <si>
    <t>**</t>
    <phoneticPr fontId="43" type="noConversion"/>
  </si>
  <si>
    <t>**</t>
    <phoneticPr fontId="43" type="noConversion"/>
  </si>
  <si>
    <t>灾害防治及应急管理支出</t>
  </si>
  <si>
    <t>科目编码</t>
    <phoneticPr fontId="43" type="noConversion"/>
  </si>
  <si>
    <t>科目名称</t>
    <phoneticPr fontId="43" type="noConversion"/>
  </si>
  <si>
    <t>6</t>
    <phoneticPr fontId="43" type="noConversion"/>
  </si>
  <si>
    <t>7</t>
    <phoneticPr fontId="43" type="noConversion"/>
  </si>
  <si>
    <t>8</t>
    <phoneticPr fontId="43" type="noConversion"/>
  </si>
  <si>
    <t>纳入预算管理的罚没收入</t>
    <phoneticPr fontId="43" type="noConversion"/>
  </si>
  <si>
    <t>专项收入</t>
    <phoneticPr fontId="43" type="noConversion"/>
  </si>
  <si>
    <t>纳入预算管理的罚没收入</t>
  </si>
  <si>
    <t>行政事业性收费收入</t>
    <phoneticPr fontId="43" type="noConversion"/>
  </si>
  <si>
    <t>四、行政事业性收费收入</t>
    <phoneticPr fontId="43" type="noConversion"/>
  </si>
  <si>
    <t>部门：</t>
    <phoneticPr fontId="43" type="noConversion"/>
  </si>
  <si>
    <t>行政事业性收费收入</t>
  </si>
  <si>
    <t>7</t>
    <phoneticPr fontId="43" type="noConversion"/>
  </si>
  <si>
    <t>9</t>
    <phoneticPr fontId="43" type="noConversion"/>
  </si>
  <si>
    <t>10</t>
    <phoneticPr fontId="43" type="noConversion"/>
  </si>
  <si>
    <t>11</t>
    <phoneticPr fontId="43" type="noConversion"/>
  </si>
  <si>
    <t>12</t>
    <phoneticPr fontId="43" type="noConversion"/>
  </si>
  <si>
    <t>13</t>
    <phoneticPr fontId="43" type="noConversion"/>
  </si>
  <si>
    <t>财政收支预算总表</t>
    <phoneticPr fontId="43" type="noConversion"/>
  </si>
  <si>
    <t>纳入预算管理的行政事业性收费</t>
    <phoneticPr fontId="43" type="noConversion"/>
  </si>
  <si>
    <t>专项收入</t>
    <phoneticPr fontId="43" type="noConversion"/>
  </si>
  <si>
    <t>2020年</t>
    <phoneticPr fontId="43" type="noConversion"/>
  </si>
  <si>
    <t>2021年预算数</t>
    <phoneticPr fontId="43" type="noConversion"/>
  </si>
  <si>
    <t>2021年基本支出</t>
    <phoneticPr fontId="43" type="noConversion"/>
  </si>
  <si>
    <t>2021年“三公”经费预算</t>
    <phoneticPr fontId="43" type="noConversion"/>
  </si>
  <si>
    <t>2021年</t>
    <phoneticPr fontId="43" type="noConversion"/>
  </si>
  <si>
    <t>国有资本经营收入</t>
  </si>
  <si>
    <t>抗疫特别国债安排的支出</t>
    <phoneticPr fontId="43" type="noConversion"/>
  </si>
  <si>
    <t>国有资本经营收入</t>
    <phoneticPr fontId="43" type="noConversion"/>
  </si>
  <si>
    <t>自然资源局部门</t>
  </si>
  <si>
    <t>自然资源局</t>
  </si>
  <si>
    <t>208</t>
  </si>
  <si>
    <t>社会保障和就业支出</t>
  </si>
  <si>
    <t xml:space="preserve">  05</t>
  </si>
  <si>
    <t xml:space="preserve">  行政事业单位养老支出</t>
  </si>
  <si>
    <t xml:space="preserve">    05</t>
  </si>
  <si>
    <t xml:space="preserve">    机关事业单位基本养老保险缴费支出</t>
  </si>
  <si>
    <t>210</t>
  </si>
  <si>
    <t>卫生健康支出</t>
  </si>
  <si>
    <t xml:space="preserve">  11</t>
  </si>
  <si>
    <t xml:space="preserve">  行政事业单位医疗</t>
  </si>
  <si>
    <t xml:space="preserve">    01</t>
  </si>
  <si>
    <t xml:space="preserve">    行政单位医疗</t>
  </si>
  <si>
    <t>220</t>
  </si>
  <si>
    <t>自然资源海洋气象等支出</t>
  </si>
  <si>
    <t xml:space="preserve">  01</t>
  </si>
  <si>
    <t xml:space="preserve">  自然资源事务</t>
  </si>
  <si>
    <t xml:space="preserve">    行政运行（国土资源事务）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</si>
  <si>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</si>
  <si>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</si>
  <si>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</si>
  <si>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</si>
  <si>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</si>
  <si>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</si>
  <si>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</si>
  <si>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</si>
  <si>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</si>
  <si>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>302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</si>
  <si>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</si>
  <si>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</si>
  <si>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</si>
  <si>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</si>
  <si>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</si>
  <si>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</si>
  <si>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</si>
  <si>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</si>
  <si>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</si>
  <si>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</si>
  <si>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</si>
  <si>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</si>
  <si>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</si>
  <si>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</si>
  <si>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</si>
  <si>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</si>
  <si>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</si>
  <si>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</si>
  <si>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</si>
  <si>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</si>
  <si>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</si>
  <si>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</si>
  <si>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</si>
  <si>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</si>
  <si>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</si>
  <si>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</si>
  <si>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</si>
  <si>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</si>
  <si>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</si>
  <si>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</si>
  <si>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</si>
  <si>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</si>
  <si>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</si>
  <si>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 xml:space="preserve">  自然资源局</t>
  </si>
  <si>
    <t>119001</t>
  </si>
  <si>
    <t xml:space="preserve">  208</t>
  </si>
  <si>
    <t xml:space="preserve">  社会保障和就业支出</t>
  </si>
  <si>
    <t xml:space="preserve">    行政事业单位养老支出</t>
  </si>
  <si>
    <t xml:space="preserve">      05</t>
  </si>
  <si>
    <t xml:space="preserve">      机关事业单位基本养老保险缴费支出</t>
  </si>
  <si>
    <t>养老保险</t>
  </si>
  <si>
    <t xml:space="preserve">  210</t>
  </si>
  <si>
    <t xml:space="preserve">  卫生健康支出</t>
  </si>
  <si>
    <t xml:space="preserve">    11</t>
  </si>
  <si>
    <t xml:space="preserve">    行政事业单位医疗</t>
  </si>
  <si>
    <t xml:space="preserve">      01</t>
  </si>
  <si>
    <t xml:space="preserve">      行政单位医疗</t>
  </si>
  <si>
    <t>医疗生育及大额</t>
  </si>
  <si>
    <t xml:space="preserve">  220</t>
  </si>
  <si>
    <t xml:space="preserve">  自然资源海洋气象等支出</t>
  </si>
  <si>
    <t xml:space="preserve">    自然资源事务</t>
  </si>
  <si>
    <t xml:space="preserve">      行政运行（国土资源事务）</t>
  </si>
  <si>
    <t>商品服务</t>
  </si>
  <si>
    <t>工资性支出（未进卡）</t>
  </si>
  <si>
    <t>工资</t>
  </si>
  <si>
    <t>对个人和家庭的补助支出（未进卡）</t>
  </si>
  <si>
    <t>个人家庭</t>
  </si>
  <si>
    <t>2021年纳入绩效管理项目表</t>
  </si>
  <si>
    <r>
      <rPr>
        <sz val="12"/>
        <rFont val="黑体"/>
        <family val="3"/>
        <charset val="134"/>
      </rPr>
      <t xml:space="preserve">金额   </t>
    </r>
    <r>
      <rPr>
        <sz val="10"/>
        <rFont val="黑体"/>
        <family val="3"/>
        <charset val="134"/>
      </rPr>
      <t>（万元）</t>
    </r>
  </si>
  <si>
    <t xml:space="preserve">                 2021年市本级部门预算公开表</t>
    <phoneticPr fontId="43" type="noConversion"/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</si>
</sst>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#,##0.0000"/>
    <numFmt numFmtId="178" formatCode="0.00_ "/>
    <numFmt numFmtId="179" formatCode="#,##0.0"/>
    <numFmt numFmtId="181" formatCode="#,##0.00;[Red]#,##0.00"/>
    <numFmt numFmtId="182" formatCode="0.00_);[Red]\(0.00\)"/>
  </numFmts>
  <fonts count="45"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Trial"/>
      <family val="1"/>
    </font>
    <font>
      <sz val="12"/>
      <name val="Trial"/>
      <family val="1"/>
    </font>
    <font>
      <sz val="18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0" fillId="16" borderId="5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43" fillId="23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Fill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Continuous" vertical="center"/>
    </xf>
    <xf numFmtId="0" fontId="2" fillId="0" borderId="12" xfId="0" applyFont="1" applyFill="1" applyBorder="1" applyAlignment="1">
      <alignment vertical="center"/>
    </xf>
    <xf numFmtId="0" fontId="13" fillId="0" borderId="0" xfId="0" applyFont="1" applyFill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8" fillId="0" borderId="10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Continuous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6" fillId="0" borderId="14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11" fillId="0" borderId="0" xfId="34" applyFont="1" applyFill="1" applyAlignment="1">
      <alignment vertical="center"/>
    </xf>
    <xf numFmtId="0" fontId="5" fillId="0" borderId="0" xfId="34" applyFont="1" applyFill="1" applyAlignment="1">
      <alignment vertical="center"/>
    </xf>
    <xf numFmtId="0" fontId="2" fillId="0" borderId="0" xfId="34" applyFont="1" applyFill="1" applyAlignment="1">
      <alignment vertical="center"/>
    </xf>
    <xf numFmtId="0" fontId="9" fillId="0" borderId="0" xfId="34" applyFont="1" applyFill="1" applyAlignment="1">
      <alignment vertical="center"/>
    </xf>
    <xf numFmtId="0" fontId="6" fillId="0" borderId="0" xfId="34" applyFont="1" applyFill="1" applyAlignment="1">
      <alignment horizontal="right" vertical="center"/>
    </xf>
    <xf numFmtId="0" fontId="12" fillId="0" borderId="0" xfId="34" applyFont="1" applyFill="1" applyAlignment="1">
      <alignment horizontal="centerContinuous" vertical="center"/>
    </xf>
    <xf numFmtId="0" fontId="14" fillId="0" borderId="0" xfId="34" applyFont="1" applyFill="1" applyAlignment="1">
      <alignment vertical="center"/>
    </xf>
    <xf numFmtId="0" fontId="6" fillId="0" borderId="0" xfId="34" applyFont="1" applyFill="1" applyAlignment="1">
      <alignment horizontal="right"/>
    </xf>
    <xf numFmtId="0" fontId="6" fillId="0" borderId="10" xfId="34" applyFont="1" applyFill="1" applyBorder="1" applyAlignment="1">
      <alignment horizontal="center" vertical="center"/>
    </xf>
    <xf numFmtId="0" fontId="6" fillId="0" borderId="10" xfId="34" applyFont="1" applyFill="1" applyBorder="1" applyAlignment="1">
      <alignment horizontal="centerContinuous" vertical="center"/>
    </xf>
    <xf numFmtId="4" fontId="6" fillId="0" borderId="11" xfId="34" applyNumberFormat="1" applyFont="1" applyFill="1" applyBorder="1" applyAlignment="1">
      <alignment horizontal="center" vertical="center"/>
    </xf>
    <xf numFmtId="0" fontId="6" fillId="0" borderId="11" xfId="34" applyFont="1" applyFill="1" applyBorder="1" applyAlignment="1">
      <alignment horizontal="center" vertical="center"/>
    </xf>
    <xf numFmtId="0" fontId="2" fillId="0" borderId="0" xfId="34" applyFont="1" applyFill="1" applyAlignment="1">
      <alignment horizontal="right" vertical="center"/>
    </xf>
    <xf numFmtId="0" fontId="16" fillId="0" borderId="0" xfId="34" applyFont="1" applyFill="1" applyAlignment="1">
      <alignment vertical="center"/>
    </xf>
    <xf numFmtId="0" fontId="0" fillId="0" borderId="0" xfId="0" applyFont="1" applyAlignment="1"/>
    <xf numFmtId="0" fontId="17" fillId="0" borderId="0" xfId="0" applyFont="1" applyFill="1">
      <alignment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7" fillId="0" borderId="0" xfId="0" applyFont="1" applyFill="1" applyAlignment="1"/>
    <xf numFmtId="0" fontId="5" fillId="0" borderId="0" xfId="0" applyFont="1" applyFill="1">
      <alignment vertical="center"/>
    </xf>
    <xf numFmtId="0" fontId="8" fillId="0" borderId="10" xfId="0" applyFont="1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/>
    </xf>
    <xf numFmtId="0" fontId="5" fillId="0" borderId="0" xfId="0" applyFont="1" applyAlignment="1"/>
    <xf numFmtId="0" fontId="5" fillId="0" borderId="0" xfId="0" applyFont="1" applyFill="1" applyAlignment="1">
      <alignment horizontal="right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8" fillId="0" borderId="0" xfId="0" applyFont="1" applyAlignment="1"/>
    <xf numFmtId="0" fontId="19" fillId="0" borderId="0" xfId="0" applyFont="1" applyAlignment="1"/>
    <xf numFmtId="49" fontId="0" fillId="0" borderId="0" xfId="0" applyNumberFormat="1" applyFont="1" applyFill="1" applyAlignment="1" applyProtection="1"/>
    <xf numFmtId="177" fontId="0" fillId="0" borderId="0" xfId="0" applyNumberFormat="1" applyFont="1" applyFill="1" applyAlignment="1" applyProtection="1"/>
    <xf numFmtId="0" fontId="18" fillId="0" borderId="0" xfId="0" applyFont="1" applyFill="1" applyAlignment="1"/>
    <xf numFmtId="49" fontId="18" fillId="0" borderId="0" xfId="0" applyNumberFormat="1" applyFont="1" applyFill="1" applyAlignment="1" applyProtection="1"/>
    <xf numFmtId="0" fontId="19" fillId="0" borderId="0" xfId="0" applyFont="1" applyFill="1" applyAlignment="1"/>
    <xf numFmtId="179" fontId="0" fillId="0" borderId="0" xfId="0" applyNumberFormat="1" applyFont="1" applyFill="1" applyAlignment="1" applyProtection="1"/>
    <xf numFmtId="0" fontId="0" fillId="0" borderId="10" xfId="0" applyNumberFormat="1" applyFill="1" applyBorder="1" applyAlignment="1">
      <alignment horizontal="center" vertical="center"/>
    </xf>
    <xf numFmtId="49" fontId="13" fillId="0" borderId="0" xfId="0" applyNumberFormat="1" applyFont="1" applyFill="1" applyAlignment="1"/>
    <xf numFmtId="0" fontId="13" fillId="0" borderId="0" xfId="0" applyFont="1" applyFill="1" applyAlignment="1"/>
    <xf numFmtId="4" fontId="2" fillId="0" borderId="10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Alignment="1"/>
    <xf numFmtId="49" fontId="0" fillId="0" borderId="10" xfId="0" applyNumberFormat="1" applyFill="1" applyBorder="1">
      <alignment vertical="center"/>
    </xf>
    <xf numFmtId="181" fontId="0" fillId="0" borderId="10" xfId="0" applyNumberFormat="1" applyFill="1" applyBorder="1" applyAlignment="1">
      <alignment horizontal="right"/>
    </xf>
    <xf numFmtId="4" fontId="0" fillId="0" borderId="10" xfId="0" applyNumberFormat="1" applyFill="1" applyBorder="1" applyAlignment="1">
      <alignment horizontal="right"/>
    </xf>
    <xf numFmtId="0" fontId="0" fillId="0" borderId="10" xfId="0" applyNumberFormat="1" applyFill="1" applyBorder="1">
      <alignment vertical="center"/>
    </xf>
    <xf numFmtId="49" fontId="0" fillId="0" borderId="10" xfId="0" applyNumberFormat="1" applyFill="1" applyBorder="1" applyAlignment="1">
      <alignment horizontal="left"/>
    </xf>
    <xf numFmtId="0" fontId="0" fillId="0" borderId="10" xfId="0" applyNumberFormat="1" applyFill="1" applyBorder="1" applyAlignment="1">
      <alignment horizontal="left"/>
    </xf>
    <xf numFmtId="4" fontId="43" fillId="0" borderId="10" xfId="34" applyNumberFormat="1" applyFill="1" applyBorder="1" applyAlignment="1">
      <alignment horizontal="right"/>
    </xf>
    <xf numFmtId="181" fontId="43" fillId="0" borderId="10" xfId="34" applyNumberFormat="1" applyFill="1" applyBorder="1" applyAlignment="1">
      <alignment horizontal="right" vertical="center"/>
    </xf>
    <xf numFmtId="181" fontId="43" fillId="0" borderId="10" xfId="34" applyNumberFormat="1" applyFont="1" applyFill="1" applyBorder="1" applyAlignment="1">
      <alignment horizontal="right" wrapText="1"/>
    </xf>
    <xf numFmtId="0" fontId="0" fillId="0" borderId="10" xfId="34" applyFont="1" applyFill="1" applyBorder="1" applyAlignment="1"/>
    <xf numFmtId="181" fontId="5" fillId="0" borderId="16" xfId="34" applyNumberFormat="1" applyFont="1" applyFill="1" applyBorder="1" applyAlignment="1" applyProtection="1">
      <alignment horizontal="right"/>
    </xf>
    <xf numFmtId="181" fontId="5" fillId="0" borderId="11" xfId="34" applyNumberFormat="1" applyFont="1" applyFill="1" applyBorder="1" applyAlignment="1" applyProtection="1">
      <alignment horizontal="right"/>
    </xf>
    <xf numFmtId="181" fontId="5" fillId="0" borderId="10" xfId="34" applyNumberFormat="1" applyFont="1" applyFill="1" applyBorder="1" applyAlignment="1" applyProtection="1">
      <alignment horizontal="right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6" fillId="0" borderId="14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5" fillId="0" borderId="0" xfId="34" applyFont="1" applyFill="1" applyAlignment="1">
      <alignment vertical="center"/>
    </xf>
    <xf numFmtId="0" fontId="5" fillId="0" borderId="12" xfId="34" applyFont="1" applyFill="1" applyBorder="1" applyAlignment="1">
      <alignment vertical="center" wrapText="1"/>
    </xf>
    <xf numFmtId="0" fontId="5" fillId="0" borderId="15" xfId="34" applyFont="1" applyFill="1" applyBorder="1" applyAlignment="1">
      <alignment vertical="center"/>
    </xf>
    <xf numFmtId="49" fontId="5" fillId="0" borderId="10" xfId="33" applyNumberFormat="1" applyFont="1" applyFill="1" applyBorder="1" applyAlignment="1">
      <alignment horizontal="left" vertical="center" wrapText="1"/>
    </xf>
    <xf numFmtId="0" fontId="5" fillId="0" borderId="10" xfId="34" applyFont="1" applyFill="1" applyBorder="1" applyAlignment="1">
      <alignment vertical="center"/>
    </xf>
    <xf numFmtId="0" fontId="5" fillId="0" borderId="10" xfId="34" applyFont="1" applyFill="1" applyBorder="1" applyAlignment="1">
      <alignment vertical="center" wrapText="1"/>
    </xf>
    <xf numFmtId="0" fontId="43" fillId="0" borderId="10" xfId="34" applyFill="1" applyBorder="1" applyAlignment="1"/>
    <xf numFmtId="0" fontId="5" fillId="0" borderId="10" xfId="34" applyFont="1" applyFill="1" applyBorder="1" applyAlignment="1">
      <alignment horizontal="left" vertical="center" wrapText="1"/>
    </xf>
    <xf numFmtId="0" fontId="5" fillId="0" borderId="12" xfId="34" applyFont="1" applyFill="1" applyBorder="1" applyAlignment="1">
      <alignment vertical="center"/>
    </xf>
    <xf numFmtId="0" fontId="15" fillId="0" borderId="12" xfId="34" applyFont="1" applyFill="1" applyBorder="1" applyAlignment="1">
      <alignment vertical="center"/>
    </xf>
    <xf numFmtId="178" fontId="15" fillId="0" borderId="10" xfId="34" applyNumberFormat="1" applyFont="1" applyFill="1" applyBorder="1" applyAlignment="1">
      <alignment vertical="center"/>
    </xf>
    <xf numFmtId="181" fontId="5" fillId="0" borderId="11" xfId="34" applyNumberFormat="1" applyFont="1" applyFill="1" applyBorder="1" applyAlignment="1" applyProtection="1">
      <alignment horizontal="right" vertical="center"/>
    </xf>
    <xf numFmtId="181" fontId="5" fillId="0" borderId="10" xfId="34" applyNumberFormat="1" applyFont="1" applyFill="1" applyBorder="1" applyAlignment="1" applyProtection="1">
      <alignment horizontal="right" vertical="center"/>
    </xf>
    <xf numFmtId="181" fontId="43" fillId="0" borderId="10" xfId="34" applyNumberFormat="1" applyFill="1" applyBorder="1" applyAlignment="1"/>
    <xf numFmtId="181" fontId="5" fillId="0" borderId="16" xfId="34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Fill="1" applyBorder="1" applyAlignment="1" applyProtection="1">
      <alignment horizontal="right" wrapText="1"/>
    </xf>
    <xf numFmtId="4" fontId="2" fillId="0" borderId="16" xfId="0" applyNumberFormat="1" applyFont="1" applyFill="1" applyBorder="1" applyAlignment="1" applyProtection="1">
      <alignment horizontal="right" wrapText="1"/>
    </xf>
    <xf numFmtId="4" fontId="2" fillId="0" borderId="11" xfId="0" applyNumberFormat="1" applyFont="1" applyFill="1" applyBorder="1" applyAlignment="1">
      <alignment horizontal="right" wrapText="1"/>
    </xf>
    <xf numFmtId="0" fontId="0" fillId="0" borderId="0" xfId="0" applyFill="1">
      <alignment vertical="center"/>
    </xf>
    <xf numFmtId="0" fontId="6" fillId="0" borderId="0" xfId="0" applyFont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0" fillId="0" borderId="0" xfId="35" applyFont="1" applyFill="1" applyAlignment="1">
      <alignment vertical="center"/>
    </xf>
    <xf numFmtId="0" fontId="11" fillId="0" borderId="0" xfId="35" applyFont="1" applyFill="1" applyAlignment="1">
      <alignment vertical="center"/>
    </xf>
    <xf numFmtId="0" fontId="2" fillId="0" borderId="0" xfId="0" applyFont="1" applyAlignment="1">
      <alignment vertical="center"/>
    </xf>
    <xf numFmtId="49" fontId="5" fillId="0" borderId="0" xfId="35" applyNumberFormat="1" applyFont="1" applyFill="1" applyAlignment="1" applyProtection="1">
      <alignment horizontal="left" vertical="center"/>
    </xf>
    <xf numFmtId="49" fontId="5" fillId="0" borderId="0" xfId="35" applyNumberFormat="1" applyFont="1" applyFill="1" applyAlignment="1" applyProtection="1">
      <alignment horizontal="left" vertical="center" wrapText="1"/>
    </xf>
    <xf numFmtId="49" fontId="5" fillId="0" borderId="0" xfId="35" applyNumberFormat="1" applyFont="1" applyFill="1" applyAlignment="1" applyProtection="1">
      <alignment vertical="center"/>
    </xf>
    <xf numFmtId="0" fontId="5" fillId="0" borderId="0" xfId="35" applyFont="1" applyFill="1" applyAlignment="1">
      <alignment vertical="center"/>
    </xf>
    <xf numFmtId="2" fontId="2" fillId="0" borderId="0" xfId="35" applyNumberFormat="1" applyFont="1" applyFill="1" applyAlignment="1" applyProtection="1">
      <alignment horizontal="left" vertical="center"/>
    </xf>
    <xf numFmtId="2" fontId="2" fillId="0" borderId="0" xfId="35" applyNumberFormat="1" applyFont="1" applyFill="1" applyAlignment="1" applyProtection="1">
      <alignment horizontal="left" vertical="center" wrapText="1"/>
    </xf>
    <xf numFmtId="2" fontId="2" fillId="0" borderId="0" xfId="35" applyNumberFormat="1" applyFont="1" applyFill="1" applyAlignment="1" applyProtection="1">
      <alignment horizontal="center" vertical="center"/>
    </xf>
    <xf numFmtId="49" fontId="2" fillId="0" borderId="0" xfId="35" applyNumberFormat="1" applyFont="1" applyFill="1" applyAlignment="1" applyProtection="1">
      <alignment horizontal="left" vertical="center"/>
    </xf>
    <xf numFmtId="49" fontId="2" fillId="0" borderId="0" xfId="35" applyNumberFormat="1" applyFont="1" applyFill="1" applyBorder="1" applyAlignment="1" applyProtection="1">
      <alignment horizontal="left" vertical="center"/>
    </xf>
    <xf numFmtId="49" fontId="2" fillId="0" borderId="0" xfId="35" applyNumberFormat="1" applyFont="1" applyFill="1" applyBorder="1" applyAlignment="1" applyProtection="1">
      <alignment horizontal="left" vertical="center" wrapText="1"/>
    </xf>
    <xf numFmtId="49" fontId="2" fillId="0" borderId="0" xfId="35" applyNumberFormat="1" applyFont="1" applyFill="1" applyBorder="1" applyAlignment="1" applyProtection="1">
      <alignment horizontal="center" vertical="center"/>
    </xf>
    <xf numFmtId="176" fontId="2" fillId="0" borderId="0" xfId="35" applyNumberFormat="1" applyFont="1" applyFill="1" applyAlignment="1">
      <alignment horizontal="right"/>
    </xf>
    <xf numFmtId="49" fontId="5" fillId="0" borderId="10" xfId="35" applyNumberFormat="1" applyFont="1" applyFill="1" applyBorder="1" applyAlignment="1" applyProtection="1">
      <alignment horizontal="center" vertical="center" wrapText="1"/>
    </xf>
    <xf numFmtId="0" fontId="43" fillId="0" borderId="0" xfId="35" applyFill="1" applyAlignment="1"/>
    <xf numFmtId="0" fontId="0" fillId="0" borderId="0" xfId="0" applyFont="1" applyBorder="1" applyAlignment="1">
      <alignment vertical="center"/>
    </xf>
    <xf numFmtId="4" fontId="2" fillId="0" borderId="10" xfId="0" applyNumberFormat="1" applyFont="1" applyFill="1" applyBorder="1" applyAlignment="1" applyProtection="1">
      <alignment horizontal="right" wrapText="1"/>
    </xf>
    <xf numFmtId="4" fontId="0" fillId="0" borderId="10" xfId="0" applyNumberFormat="1" applyFill="1" applyBorder="1" applyAlignment="1">
      <alignment horizontal="left"/>
    </xf>
    <xf numFmtId="177" fontId="0" fillId="0" borderId="10" xfId="0" applyNumberForma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8" fillId="0" borderId="0" xfId="0" applyNumberFormat="1" applyFont="1" applyFill="1" applyAlignment="1" applyProtection="1">
      <alignment horizontal="left"/>
    </xf>
    <xf numFmtId="0" fontId="20" fillId="0" borderId="0" xfId="0" applyFont="1" applyFill="1" applyAlignment="1">
      <alignment horizontal="center"/>
    </xf>
    <xf numFmtId="31" fontId="13" fillId="0" borderId="0" xfId="0" applyNumberFormat="1" applyFont="1" applyFill="1" applyAlignment="1">
      <alignment horizont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/>
    </xf>
    <xf numFmtId="0" fontId="6" fillId="0" borderId="10" xfId="34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/>
    </xf>
    <xf numFmtId="49" fontId="5" fillId="0" borderId="10" xfId="35" applyNumberFormat="1" applyFont="1" applyFill="1" applyBorder="1" applyAlignment="1" applyProtection="1">
      <alignment horizontal="center" vertical="center" wrapText="1"/>
    </xf>
    <xf numFmtId="2" fontId="12" fillId="0" borderId="0" xfId="35" applyNumberFormat="1" applyFont="1" applyFill="1" applyAlignment="1" applyProtection="1">
      <alignment horizontal="center" vertical="center"/>
    </xf>
    <xf numFmtId="2" fontId="12" fillId="0" borderId="0" xfId="35" applyNumberFormat="1" applyFont="1" applyFill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>
      <alignment horizontal="center" vertical="center"/>
    </xf>
    <xf numFmtId="182" fontId="2" fillId="0" borderId="11" xfId="0" applyNumberFormat="1" applyFont="1" applyFill="1" applyBorder="1" applyAlignment="1">
      <alignment horizontal="right" vertical="center"/>
    </xf>
    <xf numFmtId="182" fontId="2" fillId="0" borderId="10" xfId="0" applyNumberFormat="1" applyFont="1" applyFill="1" applyBorder="1" applyAlignment="1" applyProtection="1">
      <alignment horizontal="right" vertical="center"/>
    </xf>
    <xf numFmtId="182" fontId="2" fillId="0" borderId="16" xfId="0" applyNumberFormat="1" applyFont="1" applyFill="1" applyBorder="1" applyAlignment="1" applyProtection="1">
      <alignment horizontal="right" vertical="center"/>
    </xf>
    <xf numFmtId="182" fontId="2" fillId="0" borderId="13" xfId="0" applyNumberFormat="1" applyFont="1" applyFill="1" applyBorder="1" applyAlignment="1" applyProtection="1">
      <alignment horizontal="right" vertical="center"/>
    </xf>
    <xf numFmtId="182" fontId="0" fillId="0" borderId="0" xfId="0" applyNumberFormat="1">
      <alignment vertical="center"/>
    </xf>
  </cellXfs>
  <cellStyles count="67">
    <cellStyle name="20% - 强调文字颜色 1" xfId="1"/>
    <cellStyle name="20% - 强调文字颜色 1 2" xfId="55"/>
    <cellStyle name="20% - 强调文字颜色 2" xfId="2"/>
    <cellStyle name="20% - 强调文字颜色 2 2" xfId="56"/>
    <cellStyle name="20% - 强调文字颜色 3" xfId="3"/>
    <cellStyle name="20% - 强调文字颜色 3 2" xfId="57"/>
    <cellStyle name="20% - 强调文字颜色 4" xfId="4"/>
    <cellStyle name="20% - 强调文字颜色 4 2" xfId="58"/>
    <cellStyle name="20% - 强调文字颜色 5" xfId="5"/>
    <cellStyle name="20% - 强调文字颜色 5 2" xfId="59"/>
    <cellStyle name="20% - 强调文字颜色 6" xfId="6"/>
    <cellStyle name="20% - 强调文字颜色 6 2" xfId="60"/>
    <cellStyle name="40% - 强调文字颜色 1" xfId="7"/>
    <cellStyle name="40% - 强调文字颜色 1 2" xfId="61"/>
    <cellStyle name="40% - 强调文字颜色 2" xfId="8"/>
    <cellStyle name="40% - 强调文字颜色 2 2" xfId="62"/>
    <cellStyle name="40% - 强调文字颜色 3" xfId="9"/>
    <cellStyle name="40% - 强调文字颜色 3 2" xfId="63"/>
    <cellStyle name="40% - 强调文字颜色 4" xfId="10"/>
    <cellStyle name="40% - 强调文字颜色 4 2" xfId="64"/>
    <cellStyle name="40% - 强调文字颜色 5" xfId="11"/>
    <cellStyle name="40% - 强调文字颜色 5 2" xfId="65"/>
    <cellStyle name="40% - 强调文字颜色 6" xfId="12"/>
    <cellStyle name="40% - 强调文字颜色 6 2" xfId="66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标题_02一般公共预算支出表" xfId="24"/>
    <cellStyle name="差" xfId="25"/>
    <cellStyle name="差_02一般公共预算支出表" xfId="26"/>
    <cellStyle name="差_3B97AC48F17A47EDADE60290E8A73684" xfId="27"/>
    <cellStyle name="常规" xfId="0" builtinId="0"/>
    <cellStyle name="常规 2" xfId="28"/>
    <cellStyle name="常规 3" xfId="29"/>
    <cellStyle name="常规 4" xfId="30"/>
    <cellStyle name="常规 5" xfId="31"/>
    <cellStyle name="常规 6" xfId="32"/>
    <cellStyle name="常规_【支出项目录入表】本溪市土地资源储备中心" xfId="33"/>
    <cellStyle name="常规_3B97AC48F17A47EDADE60290E8A73684" xfId="34"/>
    <cellStyle name="常规_BC4499C976194EDE8742DC718590C27A" xfId="35"/>
    <cellStyle name="好" xfId="36"/>
    <cellStyle name="好_02一般公共预算支出表" xfId="37"/>
    <cellStyle name="好_3B97AC48F17A47EDADE60290E8A73684" xfId="38"/>
    <cellStyle name="汇总" xfId="39"/>
    <cellStyle name="计算" xfId="40"/>
    <cellStyle name="检查单元格" xfId="41"/>
    <cellStyle name="解释性文本" xfId="42"/>
    <cellStyle name="警告文本" xfId="43"/>
    <cellStyle name="链接单元格" xfId="44"/>
    <cellStyle name="强调文字颜色 1" xfId="45"/>
    <cellStyle name="强调文字颜色 2" xfId="46"/>
    <cellStyle name="强调文字颜色 3" xfId="47"/>
    <cellStyle name="强调文字颜色 4" xfId="48"/>
    <cellStyle name="强调文字颜色 5" xfId="49"/>
    <cellStyle name="强调文字颜色 6" xfId="50"/>
    <cellStyle name="适中" xfId="51"/>
    <cellStyle name="输出" xfId="52"/>
    <cellStyle name="输入" xfId="53"/>
    <cellStyle name="注释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\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\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showZeros="0" workbookViewId="0">
      <selection activeCell="A11" sqref="A11:P11"/>
    </sheetView>
  </sheetViews>
  <sheetFormatPr defaultColWidth="7" defaultRowHeight="11.25"/>
  <cols>
    <col min="1" max="5" width="8.83203125" style="44" customWidth="1"/>
    <col min="6" max="6" width="8.83203125" style="27" customWidth="1"/>
    <col min="7" max="7" width="19.1640625" style="44" customWidth="1"/>
    <col min="8" max="8" width="31.83203125" style="44" customWidth="1"/>
    <col min="9" max="16" width="8.83203125" style="44" customWidth="1"/>
    <col min="17" max="19" width="7" style="44" customWidth="1"/>
    <col min="20" max="20" width="50.83203125" style="44" customWidth="1"/>
    <col min="21" max="16384" width="7" style="44"/>
  </cols>
  <sheetData>
    <row r="1" spans="1:26" ht="15.6" customHeight="1">
      <c r="A1" s="1"/>
      <c r="F1" s="44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1.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1.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1.1" customHeight="1">
      <c r="F4" s="44"/>
      <c r="H4" s="27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1.1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1.1" customHeight="1">
      <c r="F6" s="44"/>
      <c r="K6"/>
      <c r="L6"/>
      <c r="M6"/>
      <c r="N6"/>
      <c r="O6"/>
      <c r="P6"/>
      <c r="Q6"/>
      <c r="R6"/>
      <c r="S6"/>
      <c r="T6" s="57"/>
      <c r="U6" s="57"/>
      <c r="V6" s="27"/>
      <c r="W6"/>
      <c r="X6"/>
      <c r="Y6"/>
      <c r="Z6"/>
    </row>
    <row r="7" spans="1:26" ht="11.1" customHeight="1">
      <c r="F7" s="44"/>
      <c r="K7"/>
      <c r="L7"/>
      <c r="M7"/>
      <c r="N7"/>
      <c r="O7"/>
      <c r="P7"/>
      <c r="Q7"/>
      <c r="R7"/>
      <c r="S7"/>
      <c r="T7" s="57"/>
      <c r="U7" s="27"/>
      <c r="V7" s="27"/>
      <c r="W7" s="27"/>
      <c r="X7"/>
      <c r="Y7"/>
      <c r="Z7"/>
    </row>
    <row r="8" spans="1:26" s="27" customFormat="1" ht="11.1" customHeight="1">
      <c r="W8" s="58"/>
      <c r="X8" s="2"/>
      <c r="Y8" s="2"/>
      <c r="Z8" s="2"/>
    </row>
    <row r="9" spans="1:26" ht="10.9" customHeight="1">
      <c r="D9" s="27"/>
      <c r="F9" s="44"/>
      <c r="K9"/>
      <c r="L9"/>
      <c r="M9"/>
      <c r="N9"/>
      <c r="O9"/>
      <c r="P9"/>
      <c r="Q9"/>
      <c r="R9"/>
      <c r="S9"/>
      <c r="T9"/>
      <c r="U9" s="27"/>
      <c r="V9" s="27"/>
      <c r="W9" s="27"/>
      <c r="X9" s="27"/>
      <c r="Y9"/>
      <c r="Z9"/>
    </row>
    <row r="10" spans="1:26" ht="10.9" customHeight="1">
      <c r="D10" s="27"/>
      <c r="F10" s="44"/>
      <c r="K10"/>
      <c r="L10"/>
      <c r="M10"/>
      <c r="N10" s="27"/>
      <c r="O10" s="27"/>
      <c r="P10"/>
      <c r="Q10"/>
      <c r="R10"/>
      <c r="S10"/>
      <c r="T10"/>
      <c r="U10" s="27"/>
      <c r="V10" s="27"/>
      <c r="W10" s="27"/>
      <c r="X10" s="27"/>
      <c r="Y10"/>
      <c r="Z10"/>
    </row>
    <row r="11" spans="1:26" s="55" customFormat="1" ht="31.15" customHeight="1">
      <c r="A11" s="138" t="s">
        <v>235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59"/>
      <c r="R11" s="59"/>
      <c r="S11" s="59"/>
      <c r="T11" s="60"/>
      <c r="U11" s="59"/>
      <c r="V11" s="59"/>
      <c r="W11" s="59"/>
      <c r="X11" s="59"/>
      <c r="Y11"/>
      <c r="Z11"/>
    </row>
    <row r="12" spans="1:26" ht="19.5" customHeight="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27"/>
      <c r="Q12"/>
      <c r="R12"/>
      <c r="S12"/>
      <c r="T12" s="57"/>
      <c r="U12" s="27"/>
      <c r="V12" s="27"/>
      <c r="W12" s="27"/>
      <c r="X12" s="27"/>
      <c r="Y12"/>
      <c r="Z12"/>
    </row>
    <row r="13" spans="1:26" ht="10.9" customHeight="1">
      <c r="A13" s="27"/>
      <c r="B13" s="27"/>
      <c r="D13" s="27"/>
      <c r="E13" s="27"/>
      <c r="F13"/>
      <c r="G13"/>
      <c r="H13" s="27"/>
      <c r="I13"/>
      <c r="J13"/>
      <c r="K13"/>
      <c r="L13"/>
      <c r="M13"/>
      <c r="N13" s="27"/>
      <c r="O13" s="27"/>
      <c r="P13"/>
      <c r="Q13"/>
      <c r="R13"/>
      <c r="S13"/>
      <c r="T13"/>
      <c r="U13" s="27"/>
      <c r="V13" s="27"/>
      <c r="W13"/>
      <c r="X13" s="27"/>
      <c r="Y13"/>
      <c r="Z13"/>
    </row>
    <row r="14" spans="1:26" ht="10.9" customHeight="1">
      <c r="A14" s="27"/>
      <c r="B14" s="27"/>
      <c r="E14" s="27"/>
      <c r="F14"/>
      <c r="G14"/>
      <c r="H14"/>
      <c r="I14"/>
      <c r="J14"/>
      <c r="K14"/>
      <c r="L14"/>
      <c r="M14"/>
      <c r="N14" s="27"/>
      <c r="O14"/>
      <c r="P14"/>
      <c r="Q14"/>
      <c r="R14"/>
      <c r="S14"/>
      <c r="T14"/>
      <c r="U14" s="27"/>
      <c r="V14" s="27"/>
      <c r="W14"/>
      <c r="X14" s="27"/>
      <c r="Y14"/>
      <c r="Z14"/>
    </row>
    <row r="15" spans="1:26" ht="56.25" customHeight="1">
      <c r="A15" s="27"/>
      <c r="B15" s="27"/>
      <c r="C15" s="27"/>
      <c r="D15" s="27"/>
      <c r="E15" s="27"/>
      <c r="F15"/>
      <c r="G15" s="27"/>
      <c r="H15" s="27"/>
      <c r="I15" s="27"/>
      <c r="J15" s="27"/>
      <c r="K15"/>
      <c r="L15"/>
      <c r="M15"/>
      <c r="N15"/>
      <c r="O15"/>
      <c r="P15"/>
      <c r="Q15"/>
      <c r="R15"/>
      <c r="S15" s="27"/>
      <c r="T15" s="27"/>
      <c r="U15" s="27"/>
      <c r="V15" s="27"/>
      <c r="W15" s="27"/>
      <c r="X15" s="27"/>
      <c r="Y15"/>
      <c r="Z15"/>
    </row>
    <row r="16" spans="1:26" ht="43.5" customHeight="1">
      <c r="F16" s="44"/>
      <c r="H16" s="27"/>
      <c r="I16"/>
      <c r="J16"/>
      <c r="K16"/>
      <c r="L16"/>
      <c r="M16"/>
      <c r="N16"/>
      <c r="O16"/>
      <c r="P16"/>
      <c r="Q16"/>
      <c r="R16" s="27"/>
      <c r="S16" s="27"/>
      <c r="T16"/>
      <c r="U16" s="27"/>
      <c r="V16" s="27"/>
      <c r="W16" s="27"/>
      <c r="X16" s="27"/>
      <c r="Y16"/>
      <c r="Z16"/>
    </row>
    <row r="17" spans="1:26" s="61" customFormat="1" ht="25.9" customHeight="1">
      <c r="A17" s="64"/>
      <c r="B17" s="65"/>
      <c r="C17" s="65"/>
      <c r="D17" s="65"/>
      <c r="E17" s="65"/>
      <c r="F17" s="65"/>
      <c r="G17" s="65" t="s">
        <v>128</v>
      </c>
      <c r="H17" s="67" t="s">
        <v>147</v>
      </c>
      <c r="I17" s="65"/>
      <c r="J17" s="65"/>
      <c r="K17" s="65"/>
      <c r="L17" s="65"/>
      <c r="M17" s="65"/>
      <c r="N17" s="65"/>
      <c r="O17" s="65"/>
      <c r="P17" s="65"/>
    </row>
    <row r="18" spans="1:26" s="56" customFormat="1" ht="25.9" customHeight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S18" s="61"/>
      <c r="T18" s="61"/>
      <c r="U18" s="61"/>
      <c r="V18" s="61"/>
      <c r="W18" s="61"/>
      <c r="X18"/>
      <c r="Y18"/>
      <c r="Z18" s="61"/>
    </row>
    <row r="19" spans="1:26" ht="10.9" customHeight="1">
      <c r="E19" s="27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27"/>
      <c r="U19" s="62"/>
      <c r="V19" s="57"/>
      <c r="W19"/>
      <c r="X19"/>
      <c r="Y19"/>
      <c r="Z19" s="27"/>
    </row>
    <row r="20" spans="1:26">
      <c r="A20" s="27"/>
      <c r="E20" s="27"/>
      <c r="F20" s="57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27"/>
    </row>
    <row r="21" spans="1:26">
      <c r="F21" s="44"/>
      <c r="K21"/>
      <c r="L21"/>
      <c r="M21"/>
      <c r="N21"/>
      <c r="O21" s="27"/>
      <c r="P21"/>
      <c r="Q21"/>
      <c r="R21"/>
      <c r="S21"/>
      <c r="T21"/>
      <c r="U21"/>
      <c r="V21"/>
      <c r="W21"/>
      <c r="X21"/>
      <c r="Y21"/>
      <c r="Z21" s="27"/>
    </row>
    <row r="22" spans="1:26">
      <c r="F22" s="44"/>
      <c r="K22"/>
      <c r="L22"/>
      <c r="M22"/>
      <c r="N22"/>
      <c r="O22" s="27"/>
      <c r="P22"/>
      <c r="Q22"/>
      <c r="R22"/>
      <c r="S22"/>
      <c r="T22"/>
      <c r="U22"/>
      <c r="V22"/>
      <c r="W22"/>
      <c r="X22"/>
      <c r="Y22"/>
      <c r="Z22" s="27"/>
    </row>
    <row r="23" spans="1:26">
      <c r="F23" s="44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F28" s="44"/>
      <c r="K28"/>
      <c r="L28"/>
      <c r="M28" s="27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F29" s="44"/>
      <c r="K29"/>
      <c r="L29"/>
      <c r="M29" s="27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44" t="s">
        <v>0</v>
      </c>
      <c r="F30" s="4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sheetProtection formatCells="0" formatColumns="0" formatRows="0"/>
  <mergeCells count="3">
    <mergeCell ref="A11:P11"/>
    <mergeCell ref="A12:O12"/>
    <mergeCell ref="A18:P18"/>
  </mergeCells>
  <phoneticPr fontId="43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31"/>
  <sheetViews>
    <sheetView showGridLines="0" showZeros="0" workbookViewId="0"/>
  </sheetViews>
  <sheetFormatPr defaultColWidth="6.83203125" defaultRowHeight="11.25"/>
  <cols>
    <col min="1" max="1" width="29.83203125" style="44" customWidth="1"/>
    <col min="2" max="14" width="10.83203125" style="44" customWidth="1"/>
    <col min="15" max="254" width="6.83203125" style="44"/>
  </cols>
  <sheetData>
    <row r="1" spans="1:256" ht="27" customHeight="1">
      <c r="D1"/>
      <c r="E1"/>
      <c r="F1"/>
      <c r="G1"/>
      <c r="H1"/>
      <c r="I1"/>
      <c r="J1"/>
      <c r="K1"/>
      <c r="L1"/>
      <c r="M1"/>
      <c r="N1" s="54" t="s">
        <v>1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6" ht="28.5" customHeight="1">
      <c r="A2" s="50" t="s">
        <v>136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6" ht="15.75" customHeight="1">
      <c r="A3" s="29"/>
      <c r="B3" s="29"/>
      <c r="C3" s="51"/>
      <c r="D3" s="29"/>
      <c r="E3" s="29"/>
      <c r="F3" s="29"/>
      <c r="G3" s="29"/>
      <c r="H3" s="29"/>
      <c r="I3" s="52"/>
      <c r="J3" s="51"/>
      <c r="K3" s="51"/>
      <c r="L3" s="51"/>
      <c r="M3" s="2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6" ht="17.25" customHeight="1">
      <c r="A4" s="4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4" t="s">
        <v>2</v>
      </c>
      <c r="O4" s="27"/>
      <c r="P4" s="27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 s="27"/>
      <c r="IV4" s="27"/>
    </row>
    <row r="5" spans="1:256" ht="21" customHeight="1">
      <c r="A5" s="141" t="s">
        <v>3</v>
      </c>
      <c r="B5" s="22" t="s">
        <v>4</v>
      </c>
      <c r="C5" s="22"/>
      <c r="D5" s="22"/>
      <c r="E5" s="22"/>
      <c r="F5" s="22"/>
      <c r="G5" s="22"/>
      <c r="H5" s="22"/>
      <c r="I5" s="22"/>
      <c r="J5" s="22" t="s">
        <v>5</v>
      </c>
      <c r="K5" s="22"/>
      <c r="L5" s="22"/>
      <c r="M5" s="22"/>
      <c r="N5" s="22"/>
      <c r="O5" s="2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6" ht="72.95" customHeight="1">
      <c r="A6" s="142"/>
      <c r="B6" s="53" t="s">
        <v>6</v>
      </c>
      <c r="C6" s="53" t="s">
        <v>7</v>
      </c>
      <c r="D6" s="53" t="s">
        <v>137</v>
      </c>
      <c r="E6" s="53" t="s">
        <v>9</v>
      </c>
      <c r="F6" s="53" t="s">
        <v>129</v>
      </c>
      <c r="G6" s="53" t="s">
        <v>125</v>
      </c>
      <c r="H6" s="53" t="s">
        <v>138</v>
      </c>
      <c r="I6" s="13" t="s">
        <v>144</v>
      </c>
      <c r="J6" s="13" t="s">
        <v>6</v>
      </c>
      <c r="K6" s="13" t="s">
        <v>10</v>
      </c>
      <c r="L6" s="13" t="s">
        <v>11</v>
      </c>
      <c r="M6" s="13" t="s">
        <v>12</v>
      </c>
      <c r="N6" s="13" t="s">
        <v>13</v>
      </c>
      <c r="O6" s="27"/>
      <c r="P6" s="2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6" s="2" customFormat="1" ht="21" customHeight="1">
      <c r="A7" s="25" t="s">
        <v>14</v>
      </c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 t="s">
        <v>130</v>
      </c>
      <c r="I7" s="25" t="s">
        <v>122</v>
      </c>
      <c r="J7" s="25" t="s">
        <v>131</v>
      </c>
      <c r="K7" s="25" t="s">
        <v>132</v>
      </c>
      <c r="L7" s="25" t="s">
        <v>133</v>
      </c>
      <c r="M7" s="25" t="s">
        <v>134</v>
      </c>
      <c r="N7" s="25" t="s">
        <v>135</v>
      </c>
      <c r="O7" s="27"/>
      <c r="P7" s="27"/>
    </row>
    <row r="8" spans="1:256" s="2" customFormat="1" ht="19.5" customHeight="1">
      <c r="A8" s="68" t="s">
        <v>6</v>
      </c>
      <c r="B8" s="69">
        <f t="shared" ref="B8:N8" si="0">B9</f>
        <v>347.98</v>
      </c>
      <c r="C8" s="70">
        <f t="shared" si="0"/>
        <v>317.98</v>
      </c>
      <c r="D8" s="70">
        <f t="shared" si="0"/>
        <v>0</v>
      </c>
      <c r="E8" s="70">
        <f t="shared" si="0"/>
        <v>0</v>
      </c>
      <c r="F8" s="70">
        <f t="shared" si="0"/>
        <v>0</v>
      </c>
      <c r="G8" s="70">
        <f t="shared" si="0"/>
        <v>30</v>
      </c>
      <c r="H8" s="70">
        <f t="shared" si="0"/>
        <v>0</v>
      </c>
      <c r="I8" s="70">
        <f t="shared" si="0"/>
        <v>0</v>
      </c>
      <c r="J8" s="69">
        <f t="shared" si="0"/>
        <v>347.98</v>
      </c>
      <c r="K8" s="69">
        <f t="shared" si="0"/>
        <v>265.83</v>
      </c>
      <c r="L8" s="69">
        <f t="shared" si="0"/>
        <v>71.03</v>
      </c>
      <c r="M8" s="69">
        <f t="shared" si="0"/>
        <v>11.13</v>
      </c>
      <c r="N8" s="69">
        <f t="shared" si="0"/>
        <v>0</v>
      </c>
    </row>
    <row r="9" spans="1:256" ht="19.5" customHeight="1">
      <c r="A9" s="68" t="s">
        <v>148</v>
      </c>
      <c r="B9" s="69">
        <v>347.98</v>
      </c>
      <c r="C9" s="70">
        <v>317.98</v>
      </c>
      <c r="D9" s="70">
        <v>0</v>
      </c>
      <c r="E9" s="70">
        <v>0</v>
      </c>
      <c r="F9" s="70">
        <v>0</v>
      </c>
      <c r="G9" s="70">
        <v>30</v>
      </c>
      <c r="H9" s="70">
        <v>0</v>
      </c>
      <c r="I9" s="70">
        <v>0</v>
      </c>
      <c r="J9" s="69">
        <v>347.98</v>
      </c>
      <c r="K9" s="69">
        <v>265.83</v>
      </c>
      <c r="L9" s="69">
        <v>71.03</v>
      </c>
      <c r="M9" s="69">
        <v>11.13</v>
      </c>
      <c r="N9" s="69">
        <v>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6" ht="19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6" ht="19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6" ht="19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6" ht="19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1:254"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</sheetData>
  <sheetProtection formatCells="0" formatColumns="0" formatRows="0"/>
  <mergeCells count="1">
    <mergeCell ref="A5:A6"/>
  </mergeCells>
  <phoneticPr fontId="43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showGridLines="0" showZeros="0" workbookViewId="0"/>
  </sheetViews>
  <sheetFormatPr defaultColWidth="9.33203125" defaultRowHeight="11.25"/>
  <cols>
    <col min="1" max="1" width="19.5" customWidth="1"/>
    <col min="2" max="2" width="51" customWidth="1"/>
    <col min="3" max="4" width="21.83203125" customWidth="1"/>
    <col min="5" max="5" width="22.6640625" customWidth="1"/>
  </cols>
  <sheetData>
    <row r="1" spans="1:5" ht="17.25" customHeight="1">
      <c r="E1" s="7" t="s">
        <v>15</v>
      </c>
    </row>
    <row r="2" spans="1:5" ht="46.5" customHeight="1">
      <c r="A2" s="16" t="s">
        <v>16</v>
      </c>
      <c r="B2" s="17"/>
      <c r="C2" s="17"/>
      <c r="D2" s="17"/>
      <c r="E2" s="17"/>
    </row>
    <row r="3" spans="1:5" ht="14.25" customHeight="1">
      <c r="E3" s="7" t="s">
        <v>2</v>
      </c>
    </row>
    <row r="4" spans="1:5" ht="22.5" customHeight="1">
      <c r="A4" s="49" t="s">
        <v>17</v>
      </c>
      <c r="B4" s="49"/>
      <c r="C4" s="49" t="s">
        <v>140</v>
      </c>
      <c r="D4" s="49"/>
      <c r="E4" s="49"/>
    </row>
    <row r="5" spans="1:5" ht="22.5" customHeight="1">
      <c r="A5" s="18" t="s">
        <v>18</v>
      </c>
      <c r="B5" s="18" t="s">
        <v>19</v>
      </c>
      <c r="C5" s="18" t="s">
        <v>6</v>
      </c>
      <c r="D5" s="18" t="s">
        <v>20</v>
      </c>
      <c r="E5" s="18" t="s">
        <v>13</v>
      </c>
    </row>
    <row r="6" spans="1:5" ht="17.25" customHeight="1">
      <c r="A6" s="14" t="s">
        <v>115</v>
      </c>
      <c r="B6" s="14" t="s">
        <v>115</v>
      </c>
      <c r="C6" s="14">
        <v>1</v>
      </c>
      <c r="D6" s="14">
        <v>2</v>
      </c>
      <c r="E6" s="14">
        <v>3</v>
      </c>
    </row>
    <row r="7" spans="1:5" s="2" customFormat="1" ht="17.25" customHeight="1">
      <c r="A7" s="68"/>
      <c r="B7" s="71" t="s">
        <v>6</v>
      </c>
      <c r="C7" s="70">
        <f>C8+C11+C14</f>
        <v>347.983</v>
      </c>
      <c r="D7" s="70">
        <f>D8+D11+D14</f>
        <v>347.983</v>
      </c>
      <c r="E7" s="70">
        <f>E8+E11+E14</f>
        <v>0</v>
      </c>
    </row>
    <row r="8" spans="1:5" ht="17.25" customHeight="1">
      <c r="A8" s="68" t="s">
        <v>149</v>
      </c>
      <c r="B8" s="71" t="s">
        <v>150</v>
      </c>
      <c r="C8" s="70">
        <f t="shared" ref="C8:E9" si="0">C9</f>
        <v>31.731999999999999</v>
      </c>
      <c r="D8" s="70">
        <f t="shared" si="0"/>
        <v>31.731999999999999</v>
      </c>
      <c r="E8" s="70">
        <f t="shared" si="0"/>
        <v>0</v>
      </c>
    </row>
    <row r="9" spans="1:5" ht="17.25" customHeight="1">
      <c r="A9" s="68" t="s">
        <v>151</v>
      </c>
      <c r="B9" s="71" t="s">
        <v>152</v>
      </c>
      <c r="C9" s="70">
        <f t="shared" si="0"/>
        <v>31.731999999999999</v>
      </c>
      <c r="D9" s="70">
        <f t="shared" si="0"/>
        <v>31.731999999999999</v>
      </c>
      <c r="E9" s="70">
        <f t="shared" si="0"/>
        <v>0</v>
      </c>
    </row>
    <row r="10" spans="1:5" ht="17.25" customHeight="1">
      <c r="A10" s="68" t="s">
        <v>153</v>
      </c>
      <c r="B10" s="71" t="s">
        <v>154</v>
      </c>
      <c r="C10" s="70">
        <v>31.731999999999999</v>
      </c>
      <c r="D10" s="70">
        <v>31.731999999999999</v>
      </c>
      <c r="E10" s="70">
        <v>0</v>
      </c>
    </row>
    <row r="11" spans="1:5" ht="17.25" customHeight="1">
      <c r="A11" s="68" t="s">
        <v>155</v>
      </c>
      <c r="B11" s="71" t="s">
        <v>156</v>
      </c>
      <c r="C11" s="70">
        <f t="shared" ref="C11:E12" si="1">C12</f>
        <v>13.542</v>
      </c>
      <c r="D11" s="70">
        <f t="shared" si="1"/>
        <v>13.542</v>
      </c>
      <c r="E11" s="70">
        <f t="shared" si="1"/>
        <v>0</v>
      </c>
    </row>
    <row r="12" spans="1:5" ht="17.25" customHeight="1">
      <c r="A12" s="68" t="s">
        <v>157</v>
      </c>
      <c r="B12" s="71" t="s">
        <v>158</v>
      </c>
      <c r="C12" s="70">
        <f t="shared" si="1"/>
        <v>13.542</v>
      </c>
      <c r="D12" s="70">
        <f t="shared" si="1"/>
        <v>13.542</v>
      </c>
      <c r="E12" s="70">
        <f t="shared" si="1"/>
        <v>0</v>
      </c>
    </row>
    <row r="13" spans="1:5" ht="17.25" customHeight="1">
      <c r="A13" s="68" t="s">
        <v>159</v>
      </c>
      <c r="B13" s="71" t="s">
        <v>160</v>
      </c>
      <c r="C13" s="70">
        <v>13.542</v>
      </c>
      <c r="D13" s="70">
        <v>13.542</v>
      </c>
      <c r="E13" s="70">
        <v>0</v>
      </c>
    </row>
    <row r="14" spans="1:5" ht="17.25" customHeight="1">
      <c r="A14" s="68" t="s">
        <v>161</v>
      </c>
      <c r="B14" s="71" t="s">
        <v>162</v>
      </c>
      <c r="C14" s="70">
        <f t="shared" ref="C14:E15" si="2">C15</f>
        <v>302.709</v>
      </c>
      <c r="D14" s="70">
        <f t="shared" si="2"/>
        <v>302.709</v>
      </c>
      <c r="E14" s="70">
        <f t="shared" si="2"/>
        <v>0</v>
      </c>
    </row>
    <row r="15" spans="1:5" ht="17.25" customHeight="1">
      <c r="A15" s="68" t="s">
        <v>163</v>
      </c>
      <c r="B15" s="71" t="s">
        <v>164</v>
      </c>
      <c r="C15" s="70">
        <f t="shared" si="2"/>
        <v>302.709</v>
      </c>
      <c r="D15" s="70">
        <f t="shared" si="2"/>
        <v>302.709</v>
      </c>
      <c r="E15" s="70">
        <f t="shared" si="2"/>
        <v>0</v>
      </c>
    </row>
    <row r="16" spans="1:5" ht="17.25" customHeight="1">
      <c r="A16" s="68" t="s">
        <v>159</v>
      </c>
      <c r="B16" s="71" t="s">
        <v>165</v>
      </c>
      <c r="C16" s="70">
        <v>302.709</v>
      </c>
      <c r="D16" s="70">
        <v>302.709</v>
      </c>
      <c r="E16" s="70">
        <v>0</v>
      </c>
    </row>
  </sheetData>
  <sheetProtection formatCells="0" formatColumns="0" formatRows="0"/>
  <phoneticPr fontId="43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showGridLines="0" showZeros="0" workbookViewId="0"/>
  </sheetViews>
  <sheetFormatPr defaultColWidth="9.33203125" defaultRowHeight="11.25"/>
  <cols>
    <col min="1" max="1" width="19.5" customWidth="1"/>
    <col min="2" max="2" width="31.1640625" customWidth="1"/>
    <col min="3" max="5" width="21.83203125" customWidth="1"/>
  </cols>
  <sheetData>
    <row r="1" spans="1:5" ht="17.25" customHeight="1">
      <c r="E1" s="7" t="s">
        <v>21</v>
      </c>
    </row>
    <row r="2" spans="1:5" ht="46.5" customHeight="1">
      <c r="A2" s="16" t="s">
        <v>22</v>
      </c>
      <c r="B2" s="17"/>
      <c r="C2" s="17"/>
      <c r="D2" s="17"/>
      <c r="E2" s="17"/>
    </row>
    <row r="3" spans="1:5" ht="14.25" customHeight="1">
      <c r="E3" s="7" t="s">
        <v>2</v>
      </c>
    </row>
    <row r="4" spans="1:5" ht="22.5" customHeight="1">
      <c r="A4" s="49" t="s">
        <v>23</v>
      </c>
      <c r="B4" s="49"/>
      <c r="C4" s="49" t="s">
        <v>141</v>
      </c>
      <c r="D4" s="49"/>
      <c r="E4" s="49"/>
    </row>
    <row r="5" spans="1:5" ht="22.5" customHeight="1">
      <c r="A5" s="18" t="s">
        <v>18</v>
      </c>
      <c r="B5" s="18" t="s">
        <v>19</v>
      </c>
      <c r="C5" s="18" t="s">
        <v>6</v>
      </c>
      <c r="D5" s="18" t="s">
        <v>24</v>
      </c>
      <c r="E5" s="18" t="s">
        <v>25</v>
      </c>
    </row>
    <row r="6" spans="1:5" ht="18.75" customHeight="1">
      <c r="A6" s="14" t="s">
        <v>116</v>
      </c>
      <c r="B6" s="14" t="s">
        <v>116</v>
      </c>
      <c r="C6" s="14">
        <v>1</v>
      </c>
      <c r="D6" s="14">
        <v>2</v>
      </c>
      <c r="E6" s="14">
        <v>3</v>
      </c>
    </row>
    <row r="7" spans="1:5" s="2" customFormat="1" ht="18.75" customHeight="1">
      <c r="A7" s="72"/>
      <c r="B7" s="73" t="s">
        <v>6</v>
      </c>
      <c r="C7" s="70">
        <f>C8+C13+C26</f>
        <v>347.983</v>
      </c>
      <c r="D7" s="70">
        <f>D8+D13+D26</f>
        <v>276.95299999999997</v>
      </c>
      <c r="E7" s="70">
        <f>E8+E13+E26</f>
        <v>71.03</v>
      </c>
    </row>
    <row r="8" spans="1:5" ht="18.75" customHeight="1">
      <c r="A8" s="72" t="s">
        <v>166</v>
      </c>
      <c r="B8" s="73" t="s">
        <v>10</v>
      </c>
      <c r="C8" s="70">
        <f>SUM(C9:C12)</f>
        <v>265.82499999999999</v>
      </c>
      <c r="D8" s="70">
        <f>SUM(D9:D12)</f>
        <v>265.82499999999999</v>
      </c>
      <c r="E8" s="70">
        <f>SUM(E9:E12)</f>
        <v>0</v>
      </c>
    </row>
    <row r="9" spans="1:5" ht="18.75" customHeight="1">
      <c r="A9" s="72" t="s">
        <v>167</v>
      </c>
      <c r="B9" s="73" t="s">
        <v>168</v>
      </c>
      <c r="C9" s="70">
        <v>121.828</v>
      </c>
      <c r="D9" s="70">
        <v>121.828</v>
      </c>
      <c r="E9" s="70">
        <v>0</v>
      </c>
    </row>
    <row r="10" spans="1:5" ht="18.75" customHeight="1">
      <c r="A10" s="72" t="s">
        <v>169</v>
      </c>
      <c r="B10" s="73" t="s">
        <v>170</v>
      </c>
      <c r="C10" s="70">
        <v>98.722999999999999</v>
      </c>
      <c r="D10" s="70">
        <v>98.722999999999999</v>
      </c>
      <c r="E10" s="70">
        <v>0</v>
      </c>
    </row>
    <row r="11" spans="1:5" ht="18.75" customHeight="1">
      <c r="A11" s="72" t="s">
        <v>171</v>
      </c>
      <c r="B11" s="73" t="s">
        <v>172</v>
      </c>
      <c r="C11" s="70">
        <v>31.731999999999999</v>
      </c>
      <c r="D11" s="70">
        <v>31.731999999999999</v>
      </c>
      <c r="E11" s="70">
        <v>0</v>
      </c>
    </row>
    <row r="12" spans="1:5" ht="18.75" customHeight="1">
      <c r="A12" s="72" t="s">
        <v>173</v>
      </c>
      <c r="B12" s="73" t="s">
        <v>174</v>
      </c>
      <c r="C12" s="70">
        <v>13.542</v>
      </c>
      <c r="D12" s="70">
        <v>13.542</v>
      </c>
      <c r="E12" s="70">
        <v>0</v>
      </c>
    </row>
    <row r="13" spans="1:5" ht="18.75" customHeight="1">
      <c r="A13" s="72" t="s">
        <v>175</v>
      </c>
      <c r="B13" s="73" t="s">
        <v>11</v>
      </c>
      <c r="C13" s="70">
        <f>SUM(C14:C25)</f>
        <v>71.03</v>
      </c>
      <c r="D13" s="70">
        <f>SUM(D14:D25)</f>
        <v>0</v>
      </c>
      <c r="E13" s="70">
        <f>SUM(E14:E25)</f>
        <v>71.03</v>
      </c>
    </row>
    <row r="14" spans="1:5" ht="18.75" customHeight="1">
      <c r="A14" s="72" t="s">
        <v>176</v>
      </c>
      <c r="B14" s="73" t="s">
        <v>177</v>
      </c>
      <c r="C14" s="70">
        <v>11.29</v>
      </c>
      <c r="D14" s="70">
        <v>0</v>
      </c>
      <c r="E14" s="70">
        <v>11.29</v>
      </c>
    </row>
    <row r="15" spans="1:5" ht="18.75" customHeight="1">
      <c r="A15" s="72" t="s">
        <v>178</v>
      </c>
      <c r="B15" s="73" t="s">
        <v>179</v>
      </c>
      <c r="C15" s="70">
        <v>3</v>
      </c>
      <c r="D15" s="70">
        <v>0</v>
      </c>
      <c r="E15" s="70">
        <v>3</v>
      </c>
    </row>
    <row r="16" spans="1:5" ht="18.75" customHeight="1">
      <c r="A16" s="72" t="s">
        <v>180</v>
      </c>
      <c r="B16" s="73" t="s">
        <v>181</v>
      </c>
      <c r="C16" s="70">
        <v>0.3</v>
      </c>
      <c r="D16" s="70">
        <v>0</v>
      </c>
      <c r="E16" s="70">
        <v>0.3</v>
      </c>
    </row>
    <row r="17" spans="1:5" ht="18.75" customHeight="1">
      <c r="A17" s="72" t="s">
        <v>182</v>
      </c>
      <c r="B17" s="73" t="s">
        <v>183</v>
      </c>
      <c r="C17" s="70">
        <v>1.2</v>
      </c>
      <c r="D17" s="70">
        <v>0</v>
      </c>
      <c r="E17" s="70">
        <v>1.2</v>
      </c>
    </row>
    <row r="18" spans="1:5" ht="18.75" customHeight="1">
      <c r="A18" s="72" t="s">
        <v>184</v>
      </c>
      <c r="B18" s="73" t="s">
        <v>185</v>
      </c>
      <c r="C18" s="70">
        <v>0.6</v>
      </c>
      <c r="D18" s="70">
        <v>0</v>
      </c>
      <c r="E18" s="70">
        <v>0.6</v>
      </c>
    </row>
    <row r="19" spans="1:5" ht="18.75" customHeight="1">
      <c r="A19" s="72" t="s">
        <v>186</v>
      </c>
      <c r="B19" s="73" t="s">
        <v>187</v>
      </c>
      <c r="C19" s="70">
        <v>3.2</v>
      </c>
      <c r="D19" s="70">
        <v>0</v>
      </c>
      <c r="E19" s="70">
        <v>3.2</v>
      </c>
    </row>
    <row r="20" spans="1:5" ht="18.75" customHeight="1">
      <c r="A20" s="72" t="s">
        <v>188</v>
      </c>
      <c r="B20" s="73" t="s">
        <v>189</v>
      </c>
      <c r="C20" s="70">
        <v>0.21</v>
      </c>
      <c r="D20" s="70">
        <v>0</v>
      </c>
      <c r="E20" s="70">
        <v>0.21</v>
      </c>
    </row>
    <row r="21" spans="1:5" ht="18.75" customHeight="1">
      <c r="A21" s="72" t="s">
        <v>190</v>
      </c>
      <c r="B21" s="73" t="s">
        <v>191</v>
      </c>
      <c r="C21" s="70">
        <v>10</v>
      </c>
      <c r="D21" s="70">
        <v>0</v>
      </c>
      <c r="E21" s="70">
        <v>10</v>
      </c>
    </row>
    <row r="22" spans="1:5" ht="18.75" customHeight="1">
      <c r="A22" s="72" t="s">
        <v>192</v>
      </c>
      <c r="B22" s="73" t="s">
        <v>193</v>
      </c>
      <c r="C22" s="70">
        <v>0.45</v>
      </c>
      <c r="D22" s="70">
        <v>0</v>
      </c>
      <c r="E22" s="70">
        <v>0.45</v>
      </c>
    </row>
    <row r="23" spans="1:5" ht="18.75" customHeight="1">
      <c r="A23" s="72" t="s">
        <v>194</v>
      </c>
      <c r="B23" s="73" t="s">
        <v>195</v>
      </c>
      <c r="C23" s="70">
        <v>5</v>
      </c>
      <c r="D23" s="70">
        <v>0</v>
      </c>
      <c r="E23" s="70">
        <v>5</v>
      </c>
    </row>
    <row r="24" spans="1:5" ht="18.75" customHeight="1">
      <c r="A24" s="72" t="s">
        <v>196</v>
      </c>
      <c r="B24" s="73" t="s">
        <v>197</v>
      </c>
      <c r="C24" s="70">
        <v>34.880000000000003</v>
      </c>
      <c r="D24" s="70">
        <v>0</v>
      </c>
      <c r="E24" s="70">
        <v>34.880000000000003</v>
      </c>
    </row>
    <row r="25" spans="1:5" ht="18.75" customHeight="1">
      <c r="A25" s="72" t="s">
        <v>198</v>
      </c>
      <c r="B25" s="73" t="s">
        <v>199</v>
      </c>
      <c r="C25" s="70">
        <v>0.9</v>
      </c>
      <c r="D25" s="70">
        <v>0</v>
      </c>
      <c r="E25" s="70">
        <v>0.9</v>
      </c>
    </row>
    <row r="26" spans="1:5" ht="18.75" customHeight="1">
      <c r="A26" s="72" t="s">
        <v>200</v>
      </c>
      <c r="B26" s="73" t="s">
        <v>12</v>
      </c>
      <c r="C26" s="70">
        <f>SUM(C27:C30)</f>
        <v>11.127999999999998</v>
      </c>
      <c r="D26" s="70">
        <f>SUM(D27:D30)</f>
        <v>11.127999999999998</v>
      </c>
      <c r="E26" s="70">
        <f>SUM(E27:E30)</f>
        <v>0</v>
      </c>
    </row>
    <row r="27" spans="1:5" ht="18.75" customHeight="1">
      <c r="A27" s="72" t="s">
        <v>201</v>
      </c>
      <c r="B27" s="73" t="s">
        <v>202</v>
      </c>
      <c r="C27" s="70">
        <v>5.8739999999999997</v>
      </c>
      <c r="D27" s="70">
        <v>5.8739999999999997</v>
      </c>
      <c r="E27" s="70">
        <v>0</v>
      </c>
    </row>
    <row r="28" spans="1:5" ht="18.75" customHeight="1">
      <c r="A28" s="72" t="s">
        <v>203</v>
      </c>
      <c r="B28" s="73" t="s">
        <v>204</v>
      </c>
      <c r="C28" s="70">
        <v>4.3120000000000003</v>
      </c>
      <c r="D28" s="70">
        <v>4.3120000000000003</v>
      </c>
      <c r="E28" s="70">
        <v>0</v>
      </c>
    </row>
    <row r="29" spans="1:5" ht="18.75" customHeight="1">
      <c r="A29" s="72" t="s">
        <v>205</v>
      </c>
      <c r="B29" s="73" t="s">
        <v>206</v>
      </c>
      <c r="C29" s="70">
        <v>0.82199999999999995</v>
      </c>
      <c r="D29" s="70">
        <v>0.82199999999999995</v>
      </c>
      <c r="E29" s="70">
        <v>0</v>
      </c>
    </row>
    <row r="30" spans="1:5" ht="18.75" customHeight="1">
      <c r="A30" s="72" t="s">
        <v>207</v>
      </c>
      <c r="B30" s="73" t="s">
        <v>208</v>
      </c>
      <c r="C30" s="70">
        <v>0.12</v>
      </c>
      <c r="D30" s="70">
        <v>0.12</v>
      </c>
      <c r="E30" s="70">
        <v>0</v>
      </c>
    </row>
  </sheetData>
  <sheetProtection formatCells="0" formatColumns="0" formatRows="0"/>
  <phoneticPr fontId="43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4"/>
  <sheetViews>
    <sheetView showGridLines="0" showZeros="0" workbookViewId="0"/>
  </sheetViews>
  <sheetFormatPr defaultColWidth="6.83203125" defaultRowHeight="11.25"/>
  <cols>
    <col min="1" max="1" width="30" style="27" customWidth="1"/>
    <col min="2" max="6" width="23.1640625" style="27" customWidth="1"/>
    <col min="7" max="9" width="6.83203125" style="27" customWidth="1"/>
    <col min="10" max="10" width="11.1640625" style="27" customWidth="1"/>
    <col min="11" max="251" width="6.6640625" style="27" customWidth="1"/>
    <col min="252" max="16384" width="6.83203125" style="2"/>
  </cols>
  <sheetData>
    <row r="1" spans="1:256" ht="30" customHeight="1">
      <c r="F1" s="26" t="s">
        <v>26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45" customFormat="1" ht="27.75" customHeight="1">
      <c r="A2" s="46" t="s">
        <v>27</v>
      </c>
      <c r="B2" s="46"/>
      <c r="C2" s="46"/>
      <c r="D2" s="46"/>
      <c r="E2" s="46"/>
      <c r="F2" s="46"/>
      <c r="G2" s="47"/>
      <c r="H2" s="47"/>
      <c r="I2" s="47"/>
      <c r="J2" s="47"/>
    </row>
    <row r="3" spans="1:256" ht="16.5" customHeight="1">
      <c r="A3" s="20"/>
      <c r="B3" s="19"/>
      <c r="C3" s="19"/>
      <c r="D3" s="20"/>
      <c r="E3" s="19"/>
      <c r="F3"/>
      <c r="G3" s="20"/>
      <c r="H3" s="20"/>
      <c r="I3" s="20"/>
      <c r="J3" s="2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/>
      <c r="IS3"/>
      <c r="IT3"/>
      <c r="IU3"/>
      <c r="IV3"/>
    </row>
    <row r="4" spans="1:256" ht="16.5" customHeight="1">
      <c r="A4" s="20"/>
      <c r="B4" s="20"/>
      <c r="C4" s="20"/>
      <c r="D4" s="20"/>
      <c r="E4" s="21"/>
      <c r="F4" s="28" t="s">
        <v>28</v>
      </c>
      <c r="G4" s="20"/>
      <c r="H4" s="20"/>
      <c r="I4" s="20"/>
      <c r="J4" s="2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7"/>
      <c r="IS4" s="27"/>
      <c r="IT4" s="27"/>
      <c r="IU4" s="27"/>
      <c r="IV4" s="27"/>
    </row>
    <row r="5" spans="1:256" ht="22.5" customHeight="1">
      <c r="A5" s="146" t="s">
        <v>29</v>
      </c>
      <c r="B5" s="143" t="s">
        <v>142</v>
      </c>
      <c r="C5" s="144"/>
      <c r="D5" s="144"/>
      <c r="E5" s="144"/>
      <c r="F5" s="145"/>
      <c r="G5" s="20"/>
      <c r="H5" s="20"/>
      <c r="I5" s="20"/>
      <c r="J5" s="2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/>
      <c r="IS5"/>
      <c r="IT5"/>
      <c r="IU5"/>
      <c r="IV5"/>
    </row>
    <row r="6" spans="1:256" ht="22.5" customHeight="1">
      <c r="A6" s="146"/>
      <c r="B6" s="23" t="s">
        <v>30</v>
      </c>
      <c r="C6" s="23" t="s">
        <v>31</v>
      </c>
      <c r="D6" s="23" t="s">
        <v>32</v>
      </c>
      <c r="E6" s="23" t="s">
        <v>33</v>
      </c>
      <c r="F6" s="15" t="s">
        <v>34</v>
      </c>
      <c r="G6" s="20"/>
      <c r="H6" s="20"/>
      <c r="I6" s="20"/>
      <c r="J6" s="2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/>
      <c r="IS6"/>
      <c r="IT6"/>
      <c r="IU6"/>
      <c r="IV6"/>
    </row>
    <row r="7" spans="1:256" ht="27" customHeight="1">
      <c r="A7" s="25" t="s">
        <v>14</v>
      </c>
      <c r="B7" s="25" t="s">
        <v>35</v>
      </c>
      <c r="C7" s="25" t="s">
        <v>36</v>
      </c>
      <c r="D7" s="25" t="s">
        <v>37</v>
      </c>
      <c r="E7" s="25" t="s">
        <v>38</v>
      </c>
      <c r="F7" s="25">
        <v>5</v>
      </c>
      <c r="G7" s="29"/>
      <c r="H7" s="29"/>
      <c r="I7" s="29"/>
      <c r="J7" s="2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48"/>
      <c r="IS7" s="48"/>
      <c r="IT7" s="48"/>
      <c r="IU7" s="48"/>
      <c r="IV7" s="48"/>
    </row>
    <row r="8" spans="1:256" ht="27" customHeight="1">
      <c r="A8" s="72" t="s">
        <v>6</v>
      </c>
      <c r="B8" s="70">
        <f t="shared" ref="B8:F9" si="0">B9</f>
        <v>5.21</v>
      </c>
      <c r="C8" s="70">
        <f t="shared" si="0"/>
        <v>0</v>
      </c>
      <c r="D8" s="70">
        <f t="shared" si="0"/>
        <v>0.21</v>
      </c>
      <c r="E8" s="70">
        <f t="shared" si="0"/>
        <v>0</v>
      </c>
      <c r="F8" s="70">
        <f t="shared" si="0"/>
        <v>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6" ht="27" customHeight="1">
      <c r="A9" s="72" t="s">
        <v>147</v>
      </c>
      <c r="B9" s="70">
        <f t="shared" si="0"/>
        <v>5.21</v>
      </c>
      <c r="C9" s="70">
        <f t="shared" si="0"/>
        <v>0</v>
      </c>
      <c r="D9" s="70">
        <f t="shared" si="0"/>
        <v>0.21</v>
      </c>
      <c r="E9" s="70">
        <f t="shared" si="0"/>
        <v>0</v>
      </c>
      <c r="F9" s="70">
        <f t="shared" si="0"/>
        <v>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/>
      <c r="IS9"/>
      <c r="IT9"/>
      <c r="IU9"/>
      <c r="IV9"/>
    </row>
    <row r="10" spans="1:256" ht="27" customHeight="1">
      <c r="A10" s="72" t="s">
        <v>209</v>
      </c>
      <c r="B10" s="70">
        <v>5.21</v>
      </c>
      <c r="C10" s="70">
        <v>0</v>
      </c>
      <c r="D10" s="70">
        <v>0.21</v>
      </c>
      <c r="E10" s="70">
        <v>0</v>
      </c>
      <c r="F10" s="70">
        <v>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/>
      <c r="IS10"/>
      <c r="IT10"/>
      <c r="IU10"/>
      <c r="IV10"/>
    </row>
    <row r="11" spans="1:256" ht="15.75" customHeight="1"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/>
      <c r="IS11"/>
      <c r="IT11"/>
      <c r="IU11"/>
      <c r="IV11"/>
    </row>
    <row r="12" spans="1:256" ht="15.75" customHeight="1"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/>
      <c r="IS12"/>
      <c r="IT12"/>
      <c r="IU12"/>
      <c r="IV12"/>
    </row>
    <row r="13" spans="1:256" ht="15.75" customHeight="1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/>
      <c r="IS13"/>
      <c r="IT13"/>
      <c r="IU13"/>
      <c r="IV13"/>
    </row>
    <row r="14" spans="1:256" ht="27.75" customHeight="1"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/>
      <c r="IS14"/>
      <c r="IT14"/>
      <c r="IU14"/>
      <c r="IV14"/>
    </row>
  </sheetData>
  <sheetProtection formatCells="0" formatColumns="0" formatRows="0"/>
  <mergeCells count="2">
    <mergeCell ref="B5:F5"/>
    <mergeCell ref="A5:A6"/>
  </mergeCells>
  <phoneticPr fontId="43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4"/>
  <sheetViews>
    <sheetView showGridLines="0" showZeros="0" workbookViewId="0"/>
  </sheetViews>
  <sheetFormatPr defaultColWidth="6.83203125" defaultRowHeight="12.75" customHeight="1"/>
  <cols>
    <col min="1" max="2" width="40.83203125" style="44" customWidth="1"/>
    <col min="3" max="7" width="11.83203125" style="44" customWidth="1"/>
    <col min="8" max="16384" width="6.83203125" style="44"/>
  </cols>
  <sheetData>
    <row r="1" spans="1:8" ht="27.75" customHeight="1">
      <c r="A1" s="81"/>
      <c r="B1" s="81"/>
      <c r="C1" s="81"/>
      <c r="D1" s="81"/>
      <c r="E1" s="81"/>
      <c r="F1" s="81"/>
      <c r="G1" s="87" t="s">
        <v>39</v>
      </c>
      <c r="H1" s="81"/>
    </row>
    <row r="2" spans="1:8" s="27" customFormat="1" ht="27.75" customHeight="1">
      <c r="A2" s="149" t="s">
        <v>40</v>
      </c>
      <c r="B2" s="149"/>
      <c r="C2" s="149"/>
      <c r="D2" s="149"/>
      <c r="E2" s="149"/>
      <c r="F2" s="149"/>
      <c r="G2" s="149"/>
      <c r="H2" s="88"/>
    </row>
    <row r="3" spans="1:8" s="27" customFormat="1" ht="14.25" customHeight="1">
      <c r="A3" s="83"/>
      <c r="B3" s="83"/>
      <c r="C3" s="83"/>
      <c r="D3" s="83"/>
      <c r="E3" s="83"/>
      <c r="F3" s="84"/>
      <c r="G3" s="88"/>
      <c r="H3" s="88"/>
    </row>
    <row r="4" spans="1:8" s="27" customFormat="1" ht="17.25" customHeight="1">
      <c r="A4" s="84"/>
      <c r="B4" s="85"/>
      <c r="C4" s="84"/>
      <c r="D4" s="84"/>
      <c r="E4" s="84"/>
      <c r="F4" s="84"/>
      <c r="G4" s="89" t="s">
        <v>28</v>
      </c>
      <c r="H4" s="88"/>
    </row>
    <row r="5" spans="1:8" s="27" customFormat="1" ht="22.5" customHeight="1">
      <c r="A5" s="146" t="s">
        <v>3</v>
      </c>
      <c r="B5" s="146" t="s">
        <v>19</v>
      </c>
      <c r="C5" s="147" t="s">
        <v>6</v>
      </c>
      <c r="D5" s="147" t="s">
        <v>10</v>
      </c>
      <c r="E5" s="147" t="s">
        <v>11</v>
      </c>
      <c r="F5" s="147" t="s">
        <v>12</v>
      </c>
      <c r="G5" s="147" t="s">
        <v>13</v>
      </c>
      <c r="H5" s="88"/>
    </row>
    <row r="6" spans="1:8" s="27" customFormat="1" ht="22.5" customHeight="1">
      <c r="A6" s="146"/>
      <c r="B6" s="146"/>
      <c r="C6" s="148"/>
      <c r="D6" s="148"/>
      <c r="E6" s="148"/>
      <c r="F6" s="148"/>
      <c r="G6" s="147"/>
      <c r="H6" s="88"/>
    </row>
    <row r="7" spans="1:8" s="29" customFormat="1" ht="19.5" customHeight="1">
      <c r="A7" s="86" t="s">
        <v>14</v>
      </c>
      <c r="B7" s="86" t="s">
        <v>14</v>
      </c>
      <c r="C7" s="86">
        <v>1</v>
      </c>
      <c r="D7" s="86">
        <v>2</v>
      </c>
      <c r="E7" s="86">
        <v>3</v>
      </c>
      <c r="F7" s="86">
        <v>4</v>
      </c>
      <c r="G7" s="86">
        <v>5</v>
      </c>
      <c r="H7" s="90"/>
    </row>
    <row r="8" spans="1:8" s="88" customFormat="1" ht="19.5" customHeight="1">
      <c r="A8" s="72"/>
      <c r="B8" s="73"/>
      <c r="C8" s="70"/>
      <c r="D8" s="70"/>
      <c r="E8" s="70"/>
      <c r="F8" s="70"/>
      <c r="G8" s="70"/>
      <c r="H8" s="82"/>
    </row>
    <row r="9" spans="1:8" s="27" customFormat="1" ht="19.5" customHeight="1">
      <c r="A9" s="81"/>
      <c r="B9" s="81"/>
      <c r="C9" s="81"/>
      <c r="D9" s="81"/>
      <c r="E9" s="81"/>
      <c r="F9" s="81"/>
      <c r="G9" s="81"/>
      <c r="H9" s="82"/>
    </row>
    <row r="10" spans="1:8" ht="19.5" customHeight="1">
      <c r="A10" s="81"/>
      <c r="B10" s="81"/>
      <c r="C10" s="81"/>
      <c r="D10" s="81"/>
      <c r="E10" s="81"/>
      <c r="F10" s="81"/>
      <c r="G10" s="81"/>
      <c r="H10" s="81"/>
    </row>
    <row r="11" spans="1:8" ht="19.5" customHeight="1">
      <c r="A11" s="81"/>
      <c r="B11" s="81"/>
      <c r="C11" s="81"/>
      <c r="D11" s="81"/>
      <c r="E11" s="81"/>
      <c r="F11" s="81"/>
      <c r="G11" s="81"/>
      <c r="H11" s="81"/>
    </row>
    <row r="12" spans="1:8" ht="19.5" customHeight="1">
      <c r="A12" s="81"/>
      <c r="B12" s="81"/>
      <c r="C12" s="81"/>
      <c r="D12" s="81"/>
      <c r="E12" s="81"/>
      <c r="F12" s="81"/>
      <c r="G12" s="81"/>
      <c r="H12" s="81"/>
    </row>
    <row r="13" spans="1:8" ht="19.5" customHeight="1">
      <c r="A13" s="81"/>
      <c r="B13" s="81"/>
      <c r="C13" s="81"/>
      <c r="D13" s="81"/>
      <c r="E13" s="81"/>
      <c r="F13" s="81"/>
      <c r="G13" s="81"/>
      <c r="H13" s="81"/>
    </row>
    <row r="14" spans="1:8" ht="19.5" customHeight="1">
      <c r="A14" s="81"/>
      <c r="B14" s="81"/>
      <c r="C14" s="81"/>
      <c r="D14" s="81"/>
      <c r="E14" s="81"/>
      <c r="F14" s="81"/>
      <c r="G14" s="81"/>
      <c r="H14" s="81"/>
    </row>
    <row r="15" spans="1:8" ht="19.5" customHeight="1">
      <c r="A15" s="81"/>
      <c r="B15" s="81"/>
      <c r="C15" s="81"/>
      <c r="D15" s="81"/>
      <c r="E15" s="81"/>
      <c r="F15" s="81"/>
      <c r="G15" s="81"/>
      <c r="H15" s="81"/>
    </row>
    <row r="16" spans="1:8" ht="19.5" customHeight="1">
      <c r="A16" s="81"/>
      <c r="B16" s="81"/>
      <c r="C16" s="81"/>
      <c r="D16" s="81"/>
      <c r="E16" s="81"/>
      <c r="F16" s="81"/>
      <c r="G16" s="81"/>
      <c r="H16" s="81"/>
    </row>
    <row r="17" spans="1:8" ht="19.5" customHeight="1">
      <c r="A17" s="81"/>
      <c r="B17" s="81"/>
      <c r="C17" s="81"/>
      <c r="D17" s="81"/>
      <c r="E17" s="81"/>
      <c r="F17" s="81"/>
      <c r="G17" s="81"/>
      <c r="H17" s="81"/>
    </row>
    <row r="18" spans="1:8" ht="19.5" customHeight="1">
      <c r="A18" s="81"/>
      <c r="B18" s="81"/>
      <c r="C18" s="81"/>
      <c r="D18" s="81"/>
      <c r="E18" s="81"/>
      <c r="F18" s="81"/>
      <c r="G18" s="81"/>
      <c r="H18" s="81"/>
    </row>
    <row r="19" spans="1:8" ht="19.5" customHeight="1">
      <c r="A19" s="81"/>
      <c r="B19" s="81"/>
      <c r="C19" s="81"/>
      <c r="D19" s="81"/>
      <c r="E19" s="81"/>
      <c r="F19" s="81"/>
      <c r="G19" s="81"/>
      <c r="H19" s="81"/>
    </row>
    <row r="20" spans="1:8" ht="19.5" customHeight="1">
      <c r="A20" s="81"/>
      <c r="B20" s="81"/>
      <c r="C20" s="81"/>
      <c r="D20" s="81"/>
      <c r="E20" s="81"/>
      <c r="F20" s="81"/>
      <c r="G20" s="81"/>
      <c r="H20" s="81"/>
    </row>
    <row r="21" spans="1:8" ht="19.5" customHeight="1">
      <c r="A21" s="81"/>
      <c r="B21" s="81"/>
      <c r="C21" s="81"/>
      <c r="D21" s="81"/>
      <c r="E21" s="81"/>
      <c r="F21" s="81"/>
      <c r="G21" s="81"/>
      <c r="H21" s="81"/>
    </row>
    <row r="22" spans="1:8" ht="19.5" customHeight="1">
      <c r="A22" s="81"/>
      <c r="B22" s="81"/>
      <c r="C22" s="81"/>
      <c r="D22" s="81"/>
      <c r="E22" s="81"/>
      <c r="F22" s="81"/>
      <c r="G22" s="81"/>
      <c r="H22" s="81"/>
    </row>
    <row r="23" spans="1:8" ht="19.5" customHeight="1">
      <c r="A23" s="81"/>
      <c r="B23" s="81"/>
      <c r="C23" s="81"/>
      <c r="D23" s="81"/>
      <c r="E23" s="81"/>
      <c r="F23" s="81"/>
      <c r="G23" s="81"/>
      <c r="H23" s="81"/>
    </row>
    <row r="24" spans="1:8" ht="19.5" customHeight="1">
      <c r="A24" s="81"/>
      <c r="B24" s="81"/>
      <c r="C24" s="81"/>
      <c r="D24" s="81"/>
      <c r="E24" s="81"/>
      <c r="F24" s="81"/>
      <c r="G24" s="81"/>
      <c r="H24" s="81"/>
    </row>
    <row r="25" spans="1:8" ht="19.5" customHeight="1">
      <c r="A25" s="81"/>
      <c r="B25" s="81"/>
      <c r="C25" s="81"/>
      <c r="D25" s="81"/>
      <c r="E25" s="81"/>
      <c r="F25" s="81"/>
      <c r="G25" s="81"/>
      <c r="H25" s="81"/>
    </row>
    <row r="26" spans="1:8" ht="19.5" customHeight="1">
      <c r="A26" s="81"/>
      <c r="B26" s="81"/>
      <c r="C26" s="81"/>
      <c r="D26" s="81"/>
      <c r="E26" s="81"/>
      <c r="F26" s="81"/>
      <c r="G26" s="81"/>
      <c r="H26" s="81"/>
    </row>
    <row r="27" spans="1:8" ht="19.5" customHeight="1">
      <c r="A27" s="81"/>
      <c r="B27" s="81"/>
      <c r="C27" s="81"/>
      <c r="D27" s="81"/>
      <c r="E27" s="81"/>
      <c r="F27" s="81"/>
      <c r="G27" s="81"/>
      <c r="H27" s="81"/>
    </row>
    <row r="28" spans="1:8" ht="19.5" customHeight="1">
      <c r="A28" s="81"/>
      <c r="B28" s="81"/>
      <c r="C28" s="81"/>
      <c r="D28" s="81"/>
      <c r="E28" s="81"/>
      <c r="F28" s="81"/>
      <c r="G28" s="81"/>
      <c r="H28" s="81"/>
    </row>
    <row r="29" spans="1:8" ht="19.5" customHeight="1">
      <c r="A29" s="81"/>
      <c r="B29" s="81"/>
      <c r="C29" s="81"/>
      <c r="D29" s="81"/>
      <c r="E29" s="81"/>
      <c r="F29" s="81"/>
      <c r="G29" s="81"/>
      <c r="H29" s="81"/>
    </row>
    <row r="30" spans="1:8" ht="19.5" customHeight="1">
      <c r="A30" s="81"/>
      <c r="B30" s="81"/>
      <c r="C30" s="81"/>
      <c r="D30" s="81"/>
      <c r="E30" s="81"/>
      <c r="F30" s="81"/>
      <c r="G30" s="81"/>
      <c r="H30" s="81"/>
    </row>
    <row r="31" spans="1:8" ht="19.5" customHeight="1">
      <c r="A31" s="81"/>
      <c r="B31" s="81"/>
      <c r="C31" s="81"/>
      <c r="D31" s="81"/>
      <c r="E31" s="81"/>
      <c r="F31" s="81"/>
      <c r="G31" s="81"/>
      <c r="H31" s="81"/>
    </row>
    <row r="32" spans="1:8" ht="19.5" customHeight="1">
      <c r="A32" s="81"/>
      <c r="B32" s="81"/>
      <c r="C32" s="81"/>
      <c r="D32" s="81"/>
      <c r="E32" s="81"/>
      <c r="F32" s="81"/>
      <c r="G32" s="81"/>
      <c r="H32" s="81"/>
    </row>
    <row r="33" spans="1:8" ht="19.5" customHeight="1">
      <c r="A33" s="81"/>
      <c r="B33" s="81"/>
      <c r="C33" s="81"/>
      <c r="D33" s="81"/>
      <c r="E33" s="81"/>
      <c r="F33" s="81"/>
      <c r="G33" s="81"/>
      <c r="H33" s="81"/>
    </row>
    <row r="34" spans="1:8" ht="19.5" customHeight="1">
      <c r="A34" s="81"/>
      <c r="B34" s="81"/>
      <c r="C34" s="81"/>
      <c r="D34" s="81"/>
      <c r="E34" s="81"/>
      <c r="F34" s="81"/>
      <c r="G34" s="81"/>
      <c r="H34" s="81"/>
    </row>
    <row r="35" spans="1:8" ht="19.5" customHeight="1">
      <c r="A35" s="81"/>
      <c r="B35" s="81"/>
      <c r="C35" s="81"/>
      <c r="D35" s="81"/>
      <c r="E35" s="81"/>
      <c r="F35" s="81"/>
      <c r="G35" s="81"/>
      <c r="H35" s="81"/>
    </row>
    <row r="36" spans="1:8" ht="19.5" customHeight="1">
      <c r="A36" s="81"/>
      <c r="B36" s="81"/>
      <c r="C36" s="81"/>
      <c r="D36" s="81"/>
      <c r="E36" s="81"/>
      <c r="F36" s="81"/>
      <c r="G36" s="81"/>
      <c r="H36" s="81"/>
    </row>
    <row r="37" spans="1:8" ht="19.5" customHeight="1">
      <c r="A37" s="81"/>
      <c r="B37" s="81"/>
      <c r="C37" s="81"/>
      <c r="D37" s="81"/>
      <c r="E37" s="81"/>
      <c r="F37" s="81"/>
      <c r="G37" s="81"/>
      <c r="H37" s="81"/>
    </row>
    <row r="38" spans="1:8" ht="19.5" customHeight="1">
      <c r="A38" s="81"/>
      <c r="B38" s="81"/>
      <c r="C38" s="81"/>
      <c r="D38" s="81"/>
      <c r="E38" s="81"/>
      <c r="F38" s="81"/>
      <c r="G38" s="81"/>
      <c r="H38" s="81"/>
    </row>
    <row r="39" spans="1:8" ht="19.5" customHeight="1">
      <c r="A39" s="81"/>
      <c r="B39" s="81"/>
      <c r="C39" s="81"/>
      <c r="D39" s="81"/>
      <c r="E39" s="81"/>
      <c r="F39" s="81"/>
      <c r="G39" s="81"/>
      <c r="H39" s="81"/>
    </row>
    <row r="40" spans="1:8" ht="19.5" customHeight="1">
      <c r="A40" s="81"/>
      <c r="B40" s="81"/>
      <c r="C40" s="81"/>
      <c r="D40" s="81"/>
      <c r="E40" s="81"/>
      <c r="F40" s="81"/>
      <c r="G40" s="81"/>
      <c r="H40" s="81"/>
    </row>
    <row r="41" spans="1:8" ht="19.5" customHeight="1">
      <c r="A41" s="81"/>
      <c r="B41" s="81"/>
      <c r="C41" s="81"/>
      <c r="D41" s="81"/>
      <c r="E41" s="81"/>
      <c r="F41" s="81"/>
      <c r="G41" s="81"/>
      <c r="H41" s="81"/>
    </row>
    <row r="42" spans="1:8" ht="19.5" customHeight="1">
      <c r="A42" s="81"/>
      <c r="B42" s="81"/>
      <c r="C42" s="81"/>
      <c r="D42" s="81"/>
      <c r="E42" s="81"/>
      <c r="F42" s="81"/>
      <c r="G42" s="81"/>
      <c r="H42" s="81"/>
    </row>
    <row r="43" spans="1:8" ht="19.5" customHeight="1">
      <c r="A43" s="81"/>
      <c r="B43" s="81"/>
      <c r="C43" s="81"/>
      <c r="D43" s="81"/>
      <c r="E43" s="81"/>
      <c r="F43" s="81"/>
      <c r="G43" s="81"/>
      <c r="H43" s="81"/>
    </row>
    <row r="44" spans="1:8" ht="19.5" customHeight="1">
      <c r="A44" s="81"/>
      <c r="B44" s="81"/>
      <c r="C44" s="81"/>
      <c r="D44" s="81"/>
      <c r="E44" s="81"/>
      <c r="F44" s="81"/>
      <c r="G44" s="81"/>
      <c r="H44" s="81"/>
    </row>
    <row r="45" spans="1:8" ht="19.5" customHeight="1">
      <c r="A45" s="81"/>
      <c r="B45" s="81"/>
      <c r="C45" s="81"/>
      <c r="D45" s="81"/>
      <c r="E45" s="81"/>
      <c r="F45" s="81"/>
      <c r="G45" s="81"/>
      <c r="H45" s="81"/>
    </row>
    <row r="46" spans="1:8" ht="19.5" customHeight="1">
      <c r="A46" s="81"/>
      <c r="B46" s="81"/>
      <c r="C46" s="81"/>
      <c r="D46" s="81"/>
      <c r="E46" s="81"/>
      <c r="F46" s="81"/>
      <c r="G46" s="81"/>
      <c r="H46" s="81"/>
    </row>
    <row r="47" spans="1:8" ht="19.5" customHeight="1">
      <c r="A47" s="81"/>
      <c r="B47" s="81"/>
      <c r="C47" s="81"/>
      <c r="D47" s="81"/>
      <c r="E47" s="81"/>
      <c r="F47" s="81"/>
      <c r="G47" s="81"/>
      <c r="H47" s="81"/>
    </row>
    <row r="48" spans="1:8" ht="19.5" customHeight="1">
      <c r="A48" s="81"/>
      <c r="B48" s="81"/>
      <c r="C48" s="81"/>
      <c r="D48" s="81"/>
      <c r="E48" s="81"/>
      <c r="F48" s="81"/>
      <c r="G48" s="81"/>
      <c r="H48" s="81"/>
    </row>
    <row r="49" spans="1:8" ht="19.5" customHeight="1">
      <c r="A49" s="81"/>
      <c r="B49" s="81"/>
      <c r="C49" s="81"/>
      <c r="D49" s="81"/>
      <c r="E49" s="81"/>
      <c r="F49" s="81"/>
      <c r="G49" s="81"/>
      <c r="H49" s="81"/>
    </row>
    <row r="50" spans="1:8" ht="19.5" customHeight="1">
      <c r="A50" s="81"/>
      <c r="B50" s="81"/>
      <c r="C50" s="81"/>
      <c r="D50" s="81"/>
      <c r="E50" s="81"/>
      <c r="F50" s="81"/>
      <c r="G50" s="81"/>
      <c r="H50" s="81"/>
    </row>
    <row r="51" spans="1:8" ht="19.5" customHeight="1">
      <c r="A51" s="81"/>
      <c r="B51" s="81"/>
      <c r="C51" s="81"/>
      <c r="D51" s="81"/>
      <c r="E51" s="81"/>
      <c r="F51" s="81"/>
      <c r="G51" s="81"/>
      <c r="H51" s="81"/>
    </row>
    <row r="52" spans="1:8" ht="19.5" customHeight="1">
      <c r="A52" s="81"/>
      <c r="B52" s="81"/>
      <c r="C52" s="81"/>
      <c r="D52" s="81"/>
      <c r="E52" s="81"/>
      <c r="F52" s="81"/>
      <c r="G52" s="81"/>
      <c r="H52" s="81"/>
    </row>
    <row r="53" spans="1:8" ht="19.5" customHeight="1">
      <c r="A53" s="81"/>
      <c r="B53" s="81"/>
      <c r="C53" s="81"/>
      <c r="D53" s="81"/>
      <c r="E53" s="81"/>
      <c r="F53" s="81"/>
      <c r="G53" s="81"/>
      <c r="H53" s="81"/>
    </row>
    <row r="54" spans="1:8" ht="19.5" customHeight="1">
      <c r="A54" s="81"/>
      <c r="B54" s="81"/>
      <c r="C54" s="81"/>
      <c r="D54" s="81"/>
      <c r="E54" s="81"/>
      <c r="F54" s="81"/>
      <c r="G54" s="81"/>
      <c r="H54" s="81"/>
    </row>
    <row r="55" spans="1:8" ht="19.5" customHeight="1">
      <c r="A55" s="81"/>
      <c r="B55" s="81"/>
      <c r="C55" s="81"/>
      <c r="D55" s="81"/>
      <c r="E55" s="81"/>
      <c r="F55" s="81"/>
      <c r="G55" s="81"/>
      <c r="H55" s="81"/>
    </row>
    <row r="56" spans="1:8" ht="19.5" customHeight="1">
      <c r="A56" s="81"/>
      <c r="B56" s="81"/>
      <c r="C56" s="81"/>
      <c r="D56" s="81"/>
      <c r="E56" s="81"/>
      <c r="F56" s="81"/>
      <c r="G56" s="81"/>
      <c r="H56" s="81"/>
    </row>
    <row r="57" spans="1:8" ht="19.5" customHeight="1">
      <c r="A57" s="81"/>
      <c r="B57" s="81"/>
      <c r="C57" s="81"/>
      <c r="D57" s="81"/>
      <c r="E57" s="81"/>
      <c r="F57" s="81"/>
      <c r="G57" s="81"/>
      <c r="H57" s="81"/>
    </row>
    <row r="58" spans="1:8" ht="19.5" customHeight="1">
      <c r="A58" s="81"/>
      <c r="B58" s="81"/>
      <c r="C58" s="81"/>
      <c r="D58" s="81"/>
      <c r="E58" s="81"/>
      <c r="F58" s="81"/>
      <c r="G58" s="81"/>
      <c r="H58" s="81"/>
    </row>
    <row r="59" spans="1:8" ht="19.5" customHeight="1">
      <c r="A59" s="81"/>
      <c r="B59" s="81"/>
      <c r="C59" s="81"/>
      <c r="D59" s="81"/>
      <c r="E59" s="81"/>
      <c r="F59" s="81"/>
      <c r="G59" s="81"/>
      <c r="H59" s="81"/>
    </row>
    <row r="60" spans="1:8" ht="19.5" customHeight="1">
      <c r="A60" s="81"/>
      <c r="B60" s="81"/>
      <c r="C60" s="81"/>
      <c r="D60" s="81"/>
      <c r="E60" s="81"/>
      <c r="F60" s="81"/>
      <c r="G60" s="81"/>
      <c r="H60" s="81"/>
    </row>
    <row r="61" spans="1:8" ht="19.5" customHeight="1">
      <c r="A61" s="81"/>
      <c r="B61" s="81"/>
      <c r="C61" s="81"/>
      <c r="D61" s="81"/>
      <c r="E61" s="81"/>
      <c r="F61" s="81"/>
      <c r="G61" s="81"/>
      <c r="H61" s="81"/>
    </row>
    <row r="62" spans="1:8" ht="19.5" customHeight="1">
      <c r="A62" s="81"/>
      <c r="B62" s="81"/>
      <c r="C62" s="81"/>
      <c r="D62" s="81"/>
      <c r="E62" s="81"/>
      <c r="F62" s="81"/>
      <c r="G62" s="81"/>
      <c r="H62" s="81"/>
    </row>
    <row r="63" spans="1:8" ht="19.5" customHeight="1">
      <c r="A63" s="81"/>
      <c r="B63" s="81"/>
      <c r="C63" s="81"/>
      <c r="D63" s="81"/>
      <c r="E63" s="81"/>
      <c r="F63" s="81"/>
      <c r="G63" s="81"/>
      <c r="H63" s="81"/>
    </row>
    <row r="64" spans="1:8" ht="19.5" customHeight="1">
      <c r="A64" s="81"/>
      <c r="B64" s="81"/>
      <c r="C64" s="81"/>
      <c r="D64" s="81"/>
      <c r="E64" s="81"/>
      <c r="F64" s="81"/>
      <c r="G64" s="81"/>
      <c r="H64" s="81"/>
    </row>
    <row r="65" spans="1:8" ht="19.5" customHeight="1">
      <c r="A65" s="81"/>
      <c r="B65" s="81"/>
      <c r="C65" s="81"/>
      <c r="D65" s="81"/>
      <c r="E65" s="81"/>
      <c r="F65" s="81"/>
      <c r="G65" s="81"/>
      <c r="H65" s="81"/>
    </row>
    <row r="66" spans="1:8" ht="19.5" customHeight="1">
      <c r="A66" s="81"/>
      <c r="B66" s="81"/>
      <c r="C66" s="81"/>
      <c r="D66" s="81"/>
      <c r="E66" s="81"/>
      <c r="F66" s="81"/>
      <c r="G66" s="81"/>
      <c r="H66" s="81"/>
    </row>
    <row r="67" spans="1:8" ht="19.5" customHeight="1">
      <c r="A67" s="81"/>
      <c r="B67" s="81"/>
      <c r="C67" s="81"/>
      <c r="D67" s="81"/>
      <c r="E67" s="81"/>
      <c r="F67" s="81"/>
      <c r="G67" s="81"/>
      <c r="H67" s="81"/>
    </row>
    <row r="68" spans="1:8" ht="19.5" customHeight="1">
      <c r="A68" s="81"/>
      <c r="B68" s="81"/>
      <c r="C68" s="81"/>
      <c r="D68" s="81"/>
      <c r="E68" s="81"/>
      <c r="F68" s="81"/>
      <c r="G68" s="81"/>
      <c r="H68" s="81"/>
    </row>
    <row r="69" spans="1:8" ht="19.5" customHeight="1">
      <c r="A69" s="81"/>
      <c r="B69" s="81"/>
      <c r="C69" s="81"/>
      <c r="D69" s="81"/>
      <c r="E69" s="81"/>
      <c r="F69" s="81"/>
      <c r="G69" s="81"/>
      <c r="H69" s="81"/>
    </row>
    <row r="70" spans="1:8" ht="19.5" customHeight="1">
      <c r="A70" s="81"/>
      <c r="B70" s="81"/>
      <c r="C70" s="81"/>
      <c r="D70" s="81"/>
      <c r="E70" s="81"/>
      <c r="F70" s="81"/>
      <c r="G70" s="81"/>
      <c r="H70" s="81"/>
    </row>
    <row r="71" spans="1:8" ht="19.5" customHeight="1">
      <c r="A71" s="81"/>
      <c r="B71" s="81"/>
      <c r="C71" s="81"/>
      <c r="D71" s="81"/>
      <c r="E71" s="81"/>
      <c r="F71" s="81"/>
      <c r="G71" s="81"/>
      <c r="H71" s="81"/>
    </row>
    <row r="72" spans="1:8" ht="19.5" customHeight="1">
      <c r="A72" s="81"/>
      <c r="B72" s="81"/>
      <c r="C72" s="81"/>
      <c r="D72" s="81"/>
      <c r="E72" s="81"/>
      <c r="F72" s="81"/>
      <c r="G72" s="81"/>
      <c r="H72" s="81"/>
    </row>
    <row r="73" spans="1:8" ht="19.5" customHeight="1">
      <c r="A73" s="81"/>
      <c r="B73" s="81"/>
      <c r="C73" s="81"/>
      <c r="D73" s="81"/>
      <c r="E73" s="81"/>
      <c r="F73" s="81"/>
      <c r="G73" s="81"/>
      <c r="H73" s="81"/>
    </row>
    <row r="74" spans="1:8" ht="19.5" customHeight="1">
      <c r="A74" s="81"/>
      <c r="B74" s="81"/>
      <c r="C74" s="81"/>
      <c r="D74" s="81"/>
      <c r="E74" s="81"/>
      <c r="F74" s="81"/>
      <c r="G74" s="81"/>
      <c r="H74" s="81"/>
    </row>
    <row r="75" spans="1:8" ht="19.5" customHeight="1">
      <c r="A75" s="81"/>
      <c r="B75" s="81"/>
      <c r="C75" s="81"/>
      <c r="D75" s="81"/>
      <c r="E75" s="81"/>
      <c r="F75" s="81"/>
      <c r="G75" s="81"/>
      <c r="H75" s="81"/>
    </row>
    <row r="76" spans="1:8" ht="19.5" customHeight="1">
      <c r="A76" s="81"/>
      <c r="B76" s="81"/>
      <c r="C76" s="81"/>
      <c r="D76" s="81"/>
      <c r="E76" s="81"/>
      <c r="F76" s="81"/>
      <c r="G76" s="81"/>
      <c r="H76" s="81"/>
    </row>
    <row r="77" spans="1:8" ht="19.5" customHeight="1">
      <c r="A77" s="81"/>
      <c r="B77" s="81"/>
      <c r="C77" s="81"/>
      <c r="D77" s="81"/>
      <c r="E77" s="81"/>
      <c r="F77" s="81"/>
      <c r="G77" s="81"/>
      <c r="H77" s="81"/>
    </row>
    <row r="78" spans="1:8" ht="19.5" customHeight="1">
      <c r="A78" s="81"/>
      <c r="B78" s="81"/>
      <c r="C78" s="81"/>
      <c r="D78" s="81"/>
      <c r="E78" s="81"/>
      <c r="F78" s="81"/>
      <c r="G78" s="81"/>
      <c r="H78" s="81"/>
    </row>
    <row r="79" spans="1:8" ht="19.5" customHeight="1">
      <c r="A79" s="81"/>
      <c r="B79" s="81"/>
      <c r="C79" s="81"/>
      <c r="D79" s="81"/>
      <c r="E79" s="81"/>
      <c r="F79" s="81"/>
      <c r="G79" s="81"/>
      <c r="H79" s="81"/>
    </row>
    <row r="80" spans="1:8" ht="19.5" customHeight="1">
      <c r="A80" s="81"/>
      <c r="B80" s="81"/>
      <c r="C80" s="81"/>
      <c r="D80" s="81"/>
      <c r="E80" s="81"/>
      <c r="F80" s="81"/>
      <c r="G80" s="81"/>
      <c r="H80" s="81"/>
    </row>
    <row r="81" spans="1:8" ht="19.5" customHeight="1">
      <c r="A81"/>
      <c r="B81"/>
      <c r="C81" s="81"/>
      <c r="D81" s="81"/>
      <c r="E81" s="81"/>
      <c r="F81" s="81"/>
      <c r="G81" s="81"/>
      <c r="H81" s="81"/>
    </row>
    <row r="82" spans="1:8" ht="19.5" customHeight="1">
      <c r="A82"/>
      <c r="B82"/>
      <c r="C82" s="81"/>
      <c r="D82" s="81"/>
      <c r="E82" s="81"/>
      <c r="F82" s="81"/>
      <c r="G82" s="81"/>
      <c r="H82" s="81"/>
    </row>
    <row r="83" spans="1:8" ht="19.5" customHeight="1">
      <c r="A83"/>
      <c r="B83"/>
      <c r="C83" s="81"/>
      <c r="D83" s="81"/>
      <c r="E83" s="81"/>
      <c r="F83" s="81"/>
      <c r="G83" s="81"/>
      <c r="H83" s="81"/>
    </row>
    <row r="84" spans="1:8" ht="19.5" customHeight="1">
      <c r="A84"/>
      <c r="B84"/>
      <c r="C84" s="81"/>
      <c r="D84" s="81"/>
      <c r="E84" s="81"/>
      <c r="F84" s="81"/>
      <c r="G84" s="81"/>
      <c r="H84" s="81"/>
    </row>
  </sheetData>
  <sheetProtection formatCells="0" formatColumns="0" formatRows="0"/>
  <mergeCells count="8">
    <mergeCell ref="E5:E6"/>
    <mergeCell ref="F5:F6"/>
    <mergeCell ref="G5:G6"/>
    <mergeCell ref="A2:G2"/>
    <mergeCell ref="A5:A6"/>
    <mergeCell ref="B5:B6"/>
    <mergeCell ref="C5:C6"/>
    <mergeCell ref="D5:D6"/>
  </mergeCells>
  <phoneticPr fontId="43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3"/>
  <sheetViews>
    <sheetView showGridLines="0" showZeros="0" workbookViewId="0"/>
  </sheetViews>
  <sheetFormatPr defaultColWidth="9" defaultRowHeight="14.25"/>
  <cols>
    <col min="1" max="1" width="60.83203125" style="32" customWidth="1"/>
    <col min="2" max="2" width="30.6640625" style="32" customWidth="1"/>
    <col min="3" max="3" width="60.83203125" style="32" customWidth="1"/>
    <col min="4" max="4" width="30.6640625" style="32" customWidth="1"/>
    <col min="5" max="16384" width="9" style="32"/>
  </cols>
  <sheetData>
    <row r="1" spans="1:4" ht="19.5" customHeight="1">
      <c r="A1" s="33"/>
      <c r="B1" s="33"/>
      <c r="C1" s="33"/>
      <c r="D1" s="34" t="s">
        <v>41</v>
      </c>
    </row>
    <row r="2" spans="1:4" ht="22.5" customHeight="1">
      <c r="A2" s="35" t="s">
        <v>42</v>
      </c>
      <c r="B2" s="35"/>
      <c r="C2" s="35"/>
      <c r="D2" s="35"/>
    </row>
    <row r="3" spans="1:4" s="30" customFormat="1" ht="13.5" customHeight="1">
      <c r="A3" s="36" t="s">
        <v>43</v>
      </c>
      <c r="B3" s="36"/>
      <c r="C3" s="36"/>
      <c r="D3" s="37"/>
    </row>
    <row r="4" spans="1:4" s="30" customFormat="1" ht="16.5" customHeight="1">
      <c r="A4" s="36"/>
      <c r="B4" s="36"/>
      <c r="C4" s="36"/>
      <c r="D4" s="37" t="s">
        <v>44</v>
      </c>
    </row>
    <row r="5" spans="1:4" s="31" customFormat="1" ht="17.25" customHeight="1">
      <c r="A5" s="150" t="s">
        <v>45</v>
      </c>
      <c r="B5" s="150"/>
      <c r="C5" s="39" t="s">
        <v>46</v>
      </c>
      <c r="D5" s="39"/>
    </row>
    <row r="6" spans="1:4" s="31" customFormat="1" ht="17.25" customHeight="1">
      <c r="A6" s="38" t="s">
        <v>47</v>
      </c>
      <c r="B6" s="40" t="s">
        <v>48</v>
      </c>
      <c r="C6" s="38" t="s">
        <v>49</v>
      </c>
      <c r="D6" s="41" t="s">
        <v>48</v>
      </c>
    </row>
    <row r="7" spans="1:4" s="91" customFormat="1" ht="17.25" customHeight="1">
      <c r="A7" s="92" t="s">
        <v>50</v>
      </c>
      <c r="B7" s="102">
        <v>347.98</v>
      </c>
      <c r="C7" s="93" t="s">
        <v>51</v>
      </c>
      <c r="D7" s="80">
        <v>0</v>
      </c>
    </row>
    <row r="8" spans="1:4" s="91" customFormat="1" ht="17.25" customHeight="1">
      <c r="A8" s="94" t="s">
        <v>52</v>
      </c>
      <c r="B8" s="102">
        <v>0</v>
      </c>
      <c r="C8" s="93" t="s">
        <v>53</v>
      </c>
      <c r="D8" s="80">
        <v>0</v>
      </c>
    </row>
    <row r="9" spans="1:4" s="91" customFormat="1" ht="17.25" customHeight="1">
      <c r="A9" s="94" t="s">
        <v>54</v>
      </c>
      <c r="B9" s="102">
        <v>0</v>
      </c>
      <c r="C9" s="93" t="s">
        <v>55</v>
      </c>
      <c r="D9" s="80">
        <v>0</v>
      </c>
    </row>
    <row r="10" spans="1:4" s="91" customFormat="1" ht="17.25" customHeight="1">
      <c r="A10" s="94" t="s">
        <v>127</v>
      </c>
      <c r="B10" s="102">
        <v>0</v>
      </c>
      <c r="C10" s="93" t="s">
        <v>56</v>
      </c>
      <c r="D10" s="80">
        <v>0</v>
      </c>
    </row>
    <row r="11" spans="1:4" s="91" customFormat="1" ht="17.25" customHeight="1">
      <c r="A11" s="95"/>
      <c r="B11" s="103"/>
      <c r="C11" s="93" t="s">
        <v>57</v>
      </c>
      <c r="D11" s="80">
        <v>0</v>
      </c>
    </row>
    <row r="12" spans="1:4" s="91" customFormat="1" ht="17.25" customHeight="1">
      <c r="A12" s="96"/>
      <c r="B12" s="103"/>
      <c r="C12" s="93" t="s">
        <v>58</v>
      </c>
      <c r="D12" s="80">
        <v>0</v>
      </c>
    </row>
    <row r="13" spans="1:4" s="91" customFormat="1" ht="17.25" customHeight="1">
      <c r="A13" s="96"/>
      <c r="B13" s="103"/>
      <c r="C13" s="93" t="s">
        <v>59</v>
      </c>
      <c r="D13" s="80">
        <v>0</v>
      </c>
    </row>
    <row r="14" spans="1:4" s="91" customFormat="1" ht="17.25" customHeight="1">
      <c r="A14" s="96"/>
      <c r="B14" s="103"/>
      <c r="C14" s="93" t="s">
        <v>60</v>
      </c>
      <c r="D14" s="80">
        <v>31.731999999999999</v>
      </c>
    </row>
    <row r="15" spans="1:4" s="91" customFormat="1" ht="17.25" customHeight="1">
      <c r="A15" s="96"/>
      <c r="B15" s="103"/>
      <c r="C15" s="93" t="s">
        <v>61</v>
      </c>
      <c r="D15" s="80">
        <v>0</v>
      </c>
    </row>
    <row r="16" spans="1:4" s="91" customFormat="1" ht="17.25" customHeight="1">
      <c r="A16" s="96"/>
      <c r="B16" s="103"/>
      <c r="C16" s="93" t="s">
        <v>62</v>
      </c>
      <c r="D16" s="80">
        <v>13.542</v>
      </c>
    </row>
    <row r="17" spans="1:4" s="91" customFormat="1" ht="17.25" customHeight="1">
      <c r="A17" s="95"/>
      <c r="B17" s="103"/>
      <c r="C17" s="93" t="s">
        <v>63</v>
      </c>
      <c r="D17" s="80">
        <v>0</v>
      </c>
    </row>
    <row r="18" spans="1:4" s="91" customFormat="1" ht="17.25" customHeight="1">
      <c r="A18" s="97"/>
      <c r="B18" s="104"/>
      <c r="C18" s="93" t="s">
        <v>64</v>
      </c>
      <c r="D18" s="80">
        <v>0</v>
      </c>
    </row>
    <row r="19" spans="1:4" s="91" customFormat="1" ht="17.25" customHeight="1">
      <c r="A19" s="97"/>
      <c r="B19" s="104"/>
      <c r="C19" s="93" t="s">
        <v>65</v>
      </c>
      <c r="D19" s="80">
        <v>0</v>
      </c>
    </row>
    <row r="20" spans="1:4" s="91" customFormat="1" ht="17.25" customHeight="1">
      <c r="A20" s="97"/>
      <c r="B20" s="104"/>
      <c r="C20" s="93" t="s">
        <v>66</v>
      </c>
      <c r="D20" s="80">
        <v>0</v>
      </c>
    </row>
    <row r="21" spans="1:4" s="91" customFormat="1" ht="17.25" customHeight="1">
      <c r="A21" s="97"/>
      <c r="B21" s="104"/>
      <c r="C21" s="95" t="s">
        <v>67</v>
      </c>
      <c r="D21" s="80">
        <v>0</v>
      </c>
    </row>
    <row r="22" spans="1:4" s="91" customFormat="1" ht="17.25" customHeight="1">
      <c r="A22" s="97"/>
      <c r="B22" s="104"/>
      <c r="C22" s="95" t="s">
        <v>68</v>
      </c>
      <c r="D22" s="80">
        <v>0</v>
      </c>
    </row>
    <row r="23" spans="1:4" s="91" customFormat="1" ht="17.25" customHeight="1">
      <c r="A23" s="95"/>
      <c r="B23" s="105"/>
      <c r="C23" s="95" t="s">
        <v>69</v>
      </c>
      <c r="D23" s="80">
        <v>0</v>
      </c>
    </row>
    <row r="24" spans="1:4" s="91" customFormat="1" ht="17.25" customHeight="1">
      <c r="A24" s="96"/>
      <c r="B24" s="103"/>
      <c r="C24" s="95" t="s">
        <v>70</v>
      </c>
      <c r="D24" s="80">
        <v>0</v>
      </c>
    </row>
    <row r="25" spans="1:4" s="91" customFormat="1" ht="17.25" customHeight="1">
      <c r="A25" s="96"/>
      <c r="B25" s="103"/>
      <c r="C25" s="95" t="s">
        <v>71</v>
      </c>
      <c r="D25" s="80">
        <v>302.709</v>
      </c>
    </row>
    <row r="26" spans="1:4" s="91" customFormat="1" ht="17.25" customHeight="1">
      <c r="A26" s="96"/>
      <c r="B26" s="103"/>
      <c r="C26" s="95" t="s">
        <v>72</v>
      </c>
      <c r="D26" s="80">
        <v>0</v>
      </c>
    </row>
    <row r="27" spans="1:4" s="91" customFormat="1" ht="17.25" customHeight="1">
      <c r="A27" s="98"/>
      <c r="B27" s="103"/>
      <c r="C27" s="95" t="s">
        <v>73</v>
      </c>
      <c r="D27" s="79">
        <v>0</v>
      </c>
    </row>
    <row r="28" spans="1:4" s="91" customFormat="1" ht="17.25" customHeight="1">
      <c r="A28" s="98"/>
      <c r="B28" s="103"/>
      <c r="C28" s="99" t="s">
        <v>74</v>
      </c>
      <c r="D28" s="80">
        <v>0</v>
      </c>
    </row>
    <row r="29" spans="1:4" s="91" customFormat="1" ht="17.25" customHeight="1">
      <c r="A29" s="98"/>
      <c r="B29" s="103"/>
      <c r="C29" s="99" t="s">
        <v>117</v>
      </c>
      <c r="D29" s="78">
        <v>0</v>
      </c>
    </row>
    <row r="30" spans="1:4" s="91" customFormat="1" ht="17.25" customHeight="1">
      <c r="A30" s="98"/>
      <c r="B30" s="103"/>
      <c r="C30" s="99" t="s">
        <v>75</v>
      </c>
      <c r="D30" s="78">
        <v>0</v>
      </c>
    </row>
    <row r="31" spans="1:4" s="91" customFormat="1" ht="17.25" customHeight="1">
      <c r="A31" s="98"/>
      <c r="B31" s="103"/>
      <c r="C31" s="95" t="s">
        <v>76</v>
      </c>
      <c r="D31" s="78">
        <v>0</v>
      </c>
    </row>
    <row r="32" spans="1:4" s="91" customFormat="1" ht="17.25" customHeight="1">
      <c r="A32" s="98"/>
      <c r="B32" s="103"/>
      <c r="C32" s="95" t="s">
        <v>77</v>
      </c>
      <c r="D32" s="80">
        <v>0</v>
      </c>
    </row>
    <row r="33" spans="1:4" s="91" customFormat="1" ht="17.25" customHeight="1">
      <c r="A33" s="98"/>
      <c r="B33" s="103"/>
      <c r="C33" s="93" t="s">
        <v>78</v>
      </c>
      <c r="D33" s="78">
        <v>0</v>
      </c>
    </row>
    <row r="34" spans="1:4" s="91" customFormat="1" ht="17.25" customHeight="1">
      <c r="A34" s="98"/>
      <c r="B34" s="103"/>
      <c r="C34" s="93" t="s">
        <v>79</v>
      </c>
      <c r="D34" s="78">
        <v>0</v>
      </c>
    </row>
    <row r="35" spans="1:4" s="91" customFormat="1" ht="17.25" customHeight="1">
      <c r="A35" s="98"/>
      <c r="B35" s="103"/>
      <c r="C35" s="93" t="s">
        <v>80</v>
      </c>
      <c r="D35" s="78">
        <v>0</v>
      </c>
    </row>
    <row r="36" spans="1:4" s="91" customFormat="1" ht="17.25" customHeight="1">
      <c r="A36" s="97"/>
      <c r="B36" s="104"/>
      <c r="C36" s="77" t="s">
        <v>145</v>
      </c>
      <c r="D36" s="76">
        <v>0</v>
      </c>
    </row>
    <row r="37" spans="1:4" s="91" customFormat="1" ht="17.25" customHeight="1">
      <c r="A37" s="100" t="s">
        <v>81</v>
      </c>
      <c r="B37" s="75">
        <v>347.983</v>
      </c>
      <c r="C37" s="101" t="s">
        <v>82</v>
      </c>
      <c r="D37" s="74">
        <v>347.983</v>
      </c>
    </row>
    <row r="38" spans="1:4" ht="17.25" customHeight="1">
      <c r="A38"/>
      <c r="B38"/>
      <c r="C38"/>
      <c r="D38"/>
    </row>
    <row r="39" spans="1:4">
      <c r="A39" s="42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 s="42"/>
      <c r="B55"/>
      <c r="C55"/>
      <c r="D55"/>
    </row>
    <row r="56" spans="1:4">
      <c r="A56"/>
      <c r="B56"/>
      <c r="C56"/>
      <c r="D56"/>
    </row>
    <row r="57" spans="1:4">
      <c r="A57" s="42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>
      <c r="A69"/>
      <c r="B69"/>
      <c r="C69"/>
      <c r="D69"/>
    </row>
    <row r="70" spans="1:4" ht="15.75">
      <c r="A70" s="43"/>
      <c r="B70"/>
      <c r="C70"/>
      <c r="D70"/>
    </row>
    <row r="71" spans="1:4">
      <c r="A71" s="42"/>
      <c r="B71"/>
      <c r="C71"/>
      <c r="D71"/>
    </row>
    <row r="72" spans="1:4" ht="15.75">
      <c r="A72" s="43"/>
      <c r="B72"/>
      <c r="C72"/>
      <c r="D72"/>
    </row>
    <row r="73" spans="1:4">
      <c r="A73" s="42"/>
      <c r="B73"/>
      <c r="C73"/>
      <c r="D73"/>
    </row>
  </sheetData>
  <sheetProtection formatCells="0" formatColumns="0" formatRows="0"/>
  <mergeCells count="1">
    <mergeCell ref="A5:B5"/>
  </mergeCells>
  <phoneticPr fontId="43" type="noConversion"/>
  <printOptions horizontalCentered="1"/>
  <pageMargins left="0.62916666666666698" right="0.50902777777777797" top="0.78888888888888897" bottom="0.50902777777777797" header="0" footer="0"/>
  <pageSetup paperSize="9" scale="80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/>
  </sheetViews>
  <sheetFormatPr defaultColWidth="9.1640625" defaultRowHeight="12.75" customHeight="1"/>
  <cols>
    <col min="1" max="1" width="30.33203125" customWidth="1"/>
    <col min="2" max="2" width="30.83203125" customWidth="1"/>
    <col min="3" max="9" width="15.83203125" customWidth="1"/>
    <col min="10" max="10" width="15.83203125" style="2" customWidth="1"/>
    <col min="11" max="12" width="6.83203125" style="2" customWidth="1"/>
    <col min="13" max="13" width="11.1640625" style="2" customWidth="1"/>
  </cols>
  <sheetData>
    <row r="1" spans="1:13" ht="27" customHeight="1">
      <c r="J1" s="26" t="s">
        <v>83</v>
      </c>
      <c r="K1"/>
      <c r="L1"/>
      <c r="M1"/>
    </row>
    <row r="2" spans="1:13" ht="27.7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27"/>
      <c r="L2" s="27"/>
      <c r="M2" s="27"/>
    </row>
    <row r="3" spans="1:13" ht="16.5" customHeight="1">
      <c r="A3" s="20"/>
      <c r="B3" s="19"/>
      <c r="C3" s="19"/>
      <c r="D3" s="19"/>
      <c r="E3" s="19"/>
      <c r="F3" s="19"/>
      <c r="G3" s="19"/>
      <c r="H3" s="19"/>
      <c r="I3" s="19"/>
      <c r="J3"/>
      <c r="K3" s="20"/>
      <c r="L3" s="20"/>
      <c r="M3" s="20"/>
    </row>
    <row r="4" spans="1:13" ht="16.5" customHeight="1">
      <c r="A4" s="20"/>
      <c r="B4" s="21"/>
      <c r="C4" s="20"/>
      <c r="D4" s="20"/>
      <c r="E4" s="20"/>
      <c r="F4" s="20"/>
      <c r="G4" s="20"/>
      <c r="H4" s="20"/>
      <c r="I4" s="20"/>
      <c r="J4" s="28" t="s">
        <v>28</v>
      </c>
      <c r="K4" s="20"/>
      <c r="L4" s="20"/>
      <c r="M4" s="20"/>
    </row>
    <row r="5" spans="1:13" ht="28.5" customHeight="1">
      <c r="A5" s="151" t="s">
        <v>118</v>
      </c>
      <c r="B5" s="146" t="s">
        <v>119</v>
      </c>
      <c r="C5" s="147" t="s">
        <v>6</v>
      </c>
      <c r="D5" s="147" t="s">
        <v>7</v>
      </c>
      <c r="E5" s="147" t="s">
        <v>8</v>
      </c>
      <c r="F5" s="147" t="s">
        <v>9</v>
      </c>
      <c r="G5" s="147" t="s">
        <v>126</v>
      </c>
      <c r="H5" s="148" t="s">
        <v>123</v>
      </c>
      <c r="I5" s="148" t="s">
        <v>124</v>
      </c>
      <c r="J5" s="147" t="s">
        <v>146</v>
      </c>
      <c r="K5" s="20"/>
      <c r="L5" s="20"/>
      <c r="M5" s="20"/>
    </row>
    <row r="6" spans="1:13" ht="28.5" customHeight="1">
      <c r="A6" s="152"/>
      <c r="B6" s="146"/>
      <c r="C6" s="148"/>
      <c r="D6" s="148"/>
      <c r="E6" s="148"/>
      <c r="F6" s="148"/>
      <c r="G6" s="148"/>
      <c r="H6" s="153"/>
      <c r="I6" s="153"/>
      <c r="J6" s="148"/>
      <c r="K6" s="20"/>
      <c r="L6" s="20"/>
      <c r="M6" s="20"/>
    </row>
    <row r="7" spans="1:13" s="2" customFormat="1" ht="18" customHeight="1">
      <c r="A7" s="24" t="s">
        <v>14</v>
      </c>
      <c r="B7" s="24" t="s">
        <v>14</v>
      </c>
      <c r="C7" s="25">
        <v>1</v>
      </c>
      <c r="D7" s="25">
        <v>2</v>
      </c>
      <c r="E7" s="25">
        <v>3</v>
      </c>
      <c r="F7" s="25">
        <v>4</v>
      </c>
      <c r="G7" s="25">
        <v>5</v>
      </c>
      <c r="H7" s="25" t="s">
        <v>120</v>
      </c>
      <c r="I7" s="25" t="s">
        <v>121</v>
      </c>
      <c r="J7" s="25" t="s">
        <v>122</v>
      </c>
      <c r="K7" s="29"/>
      <c r="L7" s="29"/>
      <c r="M7" s="29"/>
    </row>
    <row r="8" spans="1:13" s="82" customFormat="1" ht="24" customHeight="1">
      <c r="A8" s="72"/>
      <c r="B8" s="73" t="s">
        <v>6</v>
      </c>
      <c r="C8" s="70">
        <f t="shared" ref="C8:J8" si="0">C9+C12+C15</f>
        <v>347.97999999999996</v>
      </c>
      <c r="D8" s="70">
        <f t="shared" si="0"/>
        <v>317.97999999999996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30</v>
      </c>
      <c r="I8" s="70">
        <f t="shared" si="0"/>
        <v>0</v>
      </c>
      <c r="J8" s="70">
        <f t="shared" si="0"/>
        <v>0</v>
      </c>
    </row>
    <row r="9" spans="1:13" ht="24" customHeight="1">
      <c r="A9" s="72" t="s">
        <v>149</v>
      </c>
      <c r="B9" s="73" t="s">
        <v>150</v>
      </c>
      <c r="C9" s="70">
        <f t="shared" ref="C9:J10" si="1">C10</f>
        <v>31.73</v>
      </c>
      <c r="D9" s="70">
        <f t="shared" si="1"/>
        <v>31.73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  <c r="I9" s="70">
        <f t="shared" si="1"/>
        <v>0</v>
      </c>
      <c r="J9" s="70">
        <f t="shared" si="1"/>
        <v>0</v>
      </c>
    </row>
    <row r="10" spans="1:13" ht="24" customHeight="1">
      <c r="A10" s="72" t="s">
        <v>151</v>
      </c>
      <c r="B10" s="73" t="s">
        <v>152</v>
      </c>
      <c r="C10" s="70">
        <f t="shared" si="1"/>
        <v>31.73</v>
      </c>
      <c r="D10" s="70">
        <f t="shared" si="1"/>
        <v>31.73</v>
      </c>
      <c r="E10" s="70">
        <f t="shared" si="1"/>
        <v>0</v>
      </c>
      <c r="F10" s="70">
        <f t="shared" si="1"/>
        <v>0</v>
      </c>
      <c r="G10" s="70">
        <f t="shared" si="1"/>
        <v>0</v>
      </c>
      <c r="H10" s="70">
        <f t="shared" si="1"/>
        <v>0</v>
      </c>
      <c r="I10" s="70">
        <f t="shared" si="1"/>
        <v>0</v>
      </c>
      <c r="J10" s="70">
        <f t="shared" si="1"/>
        <v>0</v>
      </c>
    </row>
    <row r="11" spans="1:13" ht="24" customHeight="1">
      <c r="A11" s="72" t="s">
        <v>153</v>
      </c>
      <c r="B11" s="73" t="s">
        <v>154</v>
      </c>
      <c r="C11" s="70">
        <v>31.73</v>
      </c>
      <c r="D11" s="70">
        <v>31.73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</row>
    <row r="12" spans="1:13" ht="24" customHeight="1">
      <c r="A12" s="72" t="s">
        <v>155</v>
      </c>
      <c r="B12" s="73" t="s">
        <v>156</v>
      </c>
      <c r="C12" s="70">
        <f t="shared" ref="C12:J13" si="2">C13</f>
        <v>13.54</v>
      </c>
      <c r="D12" s="70">
        <f t="shared" si="2"/>
        <v>13.54</v>
      </c>
      <c r="E12" s="70">
        <f t="shared" si="2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</row>
    <row r="13" spans="1:13" ht="24" customHeight="1">
      <c r="A13" s="72" t="s">
        <v>157</v>
      </c>
      <c r="B13" s="73" t="s">
        <v>158</v>
      </c>
      <c r="C13" s="70">
        <f t="shared" si="2"/>
        <v>13.54</v>
      </c>
      <c r="D13" s="70">
        <f t="shared" si="2"/>
        <v>13.54</v>
      </c>
      <c r="E13" s="70">
        <f t="shared" si="2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</row>
    <row r="14" spans="1:13" ht="24" customHeight="1">
      <c r="A14" s="72" t="s">
        <v>159</v>
      </c>
      <c r="B14" s="73" t="s">
        <v>160</v>
      </c>
      <c r="C14" s="70">
        <v>13.54</v>
      </c>
      <c r="D14" s="70">
        <v>13.54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</row>
    <row r="15" spans="1:13" ht="24" customHeight="1">
      <c r="A15" s="72" t="s">
        <v>161</v>
      </c>
      <c r="B15" s="73" t="s">
        <v>162</v>
      </c>
      <c r="C15" s="70">
        <f t="shared" ref="C15:J16" si="3">C16</f>
        <v>302.70999999999998</v>
      </c>
      <c r="D15" s="70">
        <f t="shared" si="3"/>
        <v>272.70999999999998</v>
      </c>
      <c r="E15" s="70">
        <f t="shared" si="3"/>
        <v>0</v>
      </c>
      <c r="F15" s="70">
        <f t="shared" si="3"/>
        <v>0</v>
      </c>
      <c r="G15" s="70">
        <f t="shared" si="3"/>
        <v>0</v>
      </c>
      <c r="H15" s="70">
        <f t="shared" si="3"/>
        <v>30</v>
      </c>
      <c r="I15" s="70">
        <f t="shared" si="3"/>
        <v>0</v>
      </c>
      <c r="J15" s="70">
        <f t="shared" si="3"/>
        <v>0</v>
      </c>
    </row>
    <row r="16" spans="1:13" ht="24" customHeight="1">
      <c r="A16" s="72" t="s">
        <v>163</v>
      </c>
      <c r="B16" s="73" t="s">
        <v>164</v>
      </c>
      <c r="C16" s="70">
        <f t="shared" si="3"/>
        <v>302.70999999999998</v>
      </c>
      <c r="D16" s="70">
        <f t="shared" si="3"/>
        <v>272.70999999999998</v>
      </c>
      <c r="E16" s="70">
        <f t="shared" si="3"/>
        <v>0</v>
      </c>
      <c r="F16" s="70">
        <f t="shared" si="3"/>
        <v>0</v>
      </c>
      <c r="G16" s="70">
        <f t="shared" si="3"/>
        <v>0</v>
      </c>
      <c r="H16" s="70">
        <f t="shared" si="3"/>
        <v>30</v>
      </c>
      <c r="I16" s="70">
        <f t="shared" si="3"/>
        <v>0</v>
      </c>
      <c r="J16" s="70">
        <f t="shared" si="3"/>
        <v>0</v>
      </c>
    </row>
    <row r="17" spans="1:10" ht="24" customHeight="1">
      <c r="A17" s="72" t="s">
        <v>159</v>
      </c>
      <c r="B17" s="73" t="s">
        <v>165</v>
      </c>
      <c r="C17" s="70">
        <v>302.70999999999998</v>
      </c>
      <c r="D17" s="70">
        <v>272.70999999999998</v>
      </c>
      <c r="E17" s="70">
        <v>0</v>
      </c>
      <c r="F17" s="70">
        <v>0</v>
      </c>
      <c r="G17" s="70">
        <v>0</v>
      </c>
      <c r="H17" s="70">
        <v>30</v>
      </c>
      <c r="I17" s="70">
        <v>0</v>
      </c>
      <c r="J17" s="70">
        <v>0</v>
      </c>
    </row>
  </sheetData>
  <sheetProtection formatCells="0" formatColumns="0" formatRows="0"/>
  <mergeCells count="10">
    <mergeCell ref="A5:A6"/>
    <mergeCell ref="H5:H6"/>
    <mergeCell ref="G5:G6"/>
    <mergeCell ref="I5:I6"/>
    <mergeCell ref="J5:J6"/>
    <mergeCell ref="B5:B6"/>
    <mergeCell ref="C5:C6"/>
    <mergeCell ref="D5:D6"/>
    <mergeCell ref="E5:E6"/>
    <mergeCell ref="F5:F6"/>
  </mergeCells>
  <phoneticPr fontId="43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showGridLines="0" showZeros="0" workbookViewId="0"/>
  </sheetViews>
  <sheetFormatPr defaultColWidth="9.33203125" defaultRowHeight="11.25"/>
  <cols>
    <col min="1" max="1" width="28.5" customWidth="1"/>
    <col min="2" max="2" width="32.6640625" customWidth="1"/>
    <col min="3" max="5" width="21.83203125" customWidth="1"/>
  </cols>
  <sheetData>
    <row r="1" spans="1:5" ht="17.25" customHeight="1">
      <c r="E1" s="7" t="s">
        <v>84</v>
      </c>
    </row>
    <row r="2" spans="1:5" ht="44.25" customHeight="1">
      <c r="A2" s="16" t="s">
        <v>85</v>
      </c>
      <c r="B2" s="17"/>
      <c r="C2" s="17"/>
      <c r="D2" s="17"/>
      <c r="E2" s="17"/>
    </row>
    <row r="3" spans="1:5" ht="8.25" customHeight="1">
      <c r="E3" s="7"/>
    </row>
    <row r="4" spans="1:5" ht="18.75" customHeight="1">
      <c r="E4" s="7" t="s">
        <v>2</v>
      </c>
    </row>
    <row r="5" spans="1:5" ht="22.5" customHeight="1">
      <c r="A5" s="18" t="s">
        <v>18</v>
      </c>
      <c r="B5" s="18" t="s">
        <v>19</v>
      </c>
      <c r="C5" s="18" t="s">
        <v>6</v>
      </c>
      <c r="D5" s="18" t="s">
        <v>20</v>
      </c>
      <c r="E5" s="18" t="s">
        <v>13</v>
      </c>
    </row>
    <row r="6" spans="1:5" s="2" customFormat="1" ht="22.5" customHeight="1">
      <c r="A6" s="63" t="s">
        <v>116</v>
      </c>
      <c r="B6" s="63" t="s">
        <v>116</v>
      </c>
      <c r="C6" s="63">
        <v>1</v>
      </c>
      <c r="D6" s="63">
        <v>2</v>
      </c>
      <c r="E6" s="63">
        <v>3</v>
      </c>
    </row>
    <row r="7" spans="1:5" s="82" customFormat="1" ht="24" customHeight="1">
      <c r="A7" s="72"/>
      <c r="B7" s="73" t="s">
        <v>6</v>
      </c>
      <c r="C7" s="70">
        <f>C8+C11+C14</f>
        <v>347.983</v>
      </c>
      <c r="D7" s="70">
        <f>D8+D11+D14</f>
        <v>347.983</v>
      </c>
      <c r="E7" s="70">
        <f>E8+E11+E14</f>
        <v>0</v>
      </c>
    </row>
    <row r="8" spans="1:5" ht="24" customHeight="1">
      <c r="A8" s="72" t="s">
        <v>149</v>
      </c>
      <c r="B8" s="73" t="s">
        <v>150</v>
      </c>
      <c r="C8" s="70">
        <f t="shared" ref="C8:E9" si="0">C9</f>
        <v>31.731999999999999</v>
      </c>
      <c r="D8" s="70">
        <f t="shared" si="0"/>
        <v>31.731999999999999</v>
      </c>
      <c r="E8" s="70">
        <f t="shared" si="0"/>
        <v>0</v>
      </c>
    </row>
    <row r="9" spans="1:5" ht="24" customHeight="1">
      <c r="A9" s="72" t="s">
        <v>151</v>
      </c>
      <c r="B9" s="73" t="s">
        <v>152</v>
      </c>
      <c r="C9" s="70">
        <f t="shared" si="0"/>
        <v>31.731999999999999</v>
      </c>
      <c r="D9" s="70">
        <f t="shared" si="0"/>
        <v>31.731999999999999</v>
      </c>
      <c r="E9" s="70">
        <f t="shared" si="0"/>
        <v>0</v>
      </c>
    </row>
    <row r="10" spans="1:5" ht="24" customHeight="1">
      <c r="A10" s="72" t="s">
        <v>153</v>
      </c>
      <c r="B10" s="73" t="s">
        <v>154</v>
      </c>
      <c r="C10" s="70">
        <v>31.731999999999999</v>
      </c>
      <c r="D10" s="70">
        <v>31.731999999999999</v>
      </c>
      <c r="E10" s="70">
        <v>0</v>
      </c>
    </row>
    <row r="11" spans="1:5" ht="24" customHeight="1">
      <c r="A11" s="72" t="s">
        <v>155</v>
      </c>
      <c r="B11" s="73" t="s">
        <v>156</v>
      </c>
      <c r="C11" s="70">
        <f t="shared" ref="C11:E12" si="1">C12</f>
        <v>13.542</v>
      </c>
      <c r="D11" s="70">
        <f t="shared" si="1"/>
        <v>13.542</v>
      </c>
      <c r="E11" s="70">
        <f t="shared" si="1"/>
        <v>0</v>
      </c>
    </row>
    <row r="12" spans="1:5" ht="24" customHeight="1">
      <c r="A12" s="72" t="s">
        <v>157</v>
      </c>
      <c r="B12" s="73" t="s">
        <v>158</v>
      </c>
      <c r="C12" s="70">
        <f t="shared" si="1"/>
        <v>13.542</v>
      </c>
      <c r="D12" s="70">
        <f t="shared" si="1"/>
        <v>13.542</v>
      </c>
      <c r="E12" s="70">
        <f t="shared" si="1"/>
        <v>0</v>
      </c>
    </row>
    <row r="13" spans="1:5" ht="24" customHeight="1">
      <c r="A13" s="72" t="s">
        <v>159</v>
      </c>
      <c r="B13" s="73" t="s">
        <v>160</v>
      </c>
      <c r="C13" s="70">
        <v>13.542</v>
      </c>
      <c r="D13" s="70">
        <v>13.542</v>
      </c>
      <c r="E13" s="70">
        <v>0</v>
      </c>
    </row>
    <row r="14" spans="1:5" ht="24" customHeight="1">
      <c r="A14" s="72" t="s">
        <v>161</v>
      </c>
      <c r="B14" s="73" t="s">
        <v>162</v>
      </c>
      <c r="C14" s="70">
        <f t="shared" ref="C14:E15" si="2">C15</f>
        <v>302.709</v>
      </c>
      <c r="D14" s="70">
        <f t="shared" si="2"/>
        <v>302.709</v>
      </c>
      <c r="E14" s="70">
        <f t="shared" si="2"/>
        <v>0</v>
      </c>
    </row>
    <row r="15" spans="1:5" ht="24" customHeight="1">
      <c r="A15" s="72" t="s">
        <v>163</v>
      </c>
      <c r="B15" s="73" t="s">
        <v>164</v>
      </c>
      <c r="C15" s="70">
        <f t="shared" si="2"/>
        <v>302.709</v>
      </c>
      <c r="D15" s="70">
        <f t="shared" si="2"/>
        <v>302.709</v>
      </c>
      <c r="E15" s="70">
        <f t="shared" si="2"/>
        <v>0</v>
      </c>
    </row>
    <row r="16" spans="1:5" ht="24" customHeight="1">
      <c r="A16" s="72" t="s">
        <v>159</v>
      </c>
      <c r="B16" s="73" t="s">
        <v>165</v>
      </c>
      <c r="C16" s="70">
        <v>302.709</v>
      </c>
      <c r="D16" s="70">
        <v>302.709</v>
      </c>
      <c r="E16" s="70">
        <v>0</v>
      </c>
    </row>
  </sheetData>
  <sheetProtection formatCells="0" formatColumns="0" formatRows="0"/>
  <phoneticPr fontId="43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workbookViewId="0"/>
  </sheetViews>
  <sheetFormatPr defaultColWidth="9.1640625" defaultRowHeight="12.75" customHeight="1"/>
  <cols>
    <col min="1" max="1" width="26.83203125" customWidth="1"/>
    <col min="2" max="2" width="32" customWidth="1"/>
    <col min="3" max="3" width="37" customWidth="1"/>
    <col min="4" max="4" width="38.83203125" customWidth="1"/>
    <col min="5" max="12" width="11.83203125" customWidth="1"/>
  </cols>
  <sheetData>
    <row r="1" spans="1:12" ht="30" customHeight="1">
      <c r="L1" s="3" t="s">
        <v>86</v>
      </c>
    </row>
    <row r="2" spans="1:12" ht="24.75" customHeight="1">
      <c r="A2" s="11" t="s">
        <v>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17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3" t="s">
        <v>2</v>
      </c>
    </row>
    <row r="5" spans="1:12" ht="19.5" customHeight="1">
      <c r="A5" s="154" t="s">
        <v>3</v>
      </c>
      <c r="B5" s="142" t="s">
        <v>19</v>
      </c>
      <c r="C5" s="142" t="s">
        <v>88</v>
      </c>
      <c r="D5" s="142" t="s">
        <v>89</v>
      </c>
      <c r="E5" s="142" t="s">
        <v>6</v>
      </c>
      <c r="F5" s="147" t="s">
        <v>7</v>
      </c>
      <c r="G5" s="147" t="s">
        <v>137</v>
      </c>
      <c r="H5" s="147" t="s">
        <v>9</v>
      </c>
      <c r="I5" s="147" t="s">
        <v>126</v>
      </c>
      <c r="J5" s="148" t="s">
        <v>125</v>
      </c>
      <c r="K5" s="148" t="s">
        <v>124</v>
      </c>
      <c r="L5" s="147" t="s">
        <v>146</v>
      </c>
    </row>
    <row r="6" spans="1:12" ht="50.25" customHeight="1">
      <c r="A6" s="154"/>
      <c r="B6" s="142"/>
      <c r="C6" s="142"/>
      <c r="D6" s="142"/>
      <c r="E6" s="142"/>
      <c r="F6" s="147"/>
      <c r="G6" s="147"/>
      <c r="H6" s="147"/>
      <c r="I6" s="147"/>
      <c r="J6" s="153"/>
      <c r="K6" s="153"/>
      <c r="L6" s="147"/>
    </row>
    <row r="7" spans="1:12" ht="19.5" customHeight="1">
      <c r="A7" s="14" t="s">
        <v>14</v>
      </c>
      <c r="B7" s="14" t="s">
        <v>14</v>
      </c>
      <c r="C7" s="14" t="s">
        <v>14</v>
      </c>
      <c r="D7" s="14" t="s">
        <v>14</v>
      </c>
      <c r="E7" s="14">
        <v>1</v>
      </c>
      <c r="F7" s="14">
        <v>2</v>
      </c>
      <c r="G7" s="14">
        <v>3</v>
      </c>
      <c r="H7" s="14">
        <v>4</v>
      </c>
      <c r="I7" s="14">
        <v>5</v>
      </c>
      <c r="J7" s="14"/>
      <c r="K7" s="14">
        <v>6</v>
      </c>
      <c r="L7" s="14">
        <v>7</v>
      </c>
    </row>
    <row r="8" spans="1:12" s="82" customFormat="1" ht="19.5" customHeight="1">
      <c r="A8" s="72"/>
      <c r="B8" s="73" t="s">
        <v>6</v>
      </c>
      <c r="C8" s="72"/>
      <c r="D8" s="72"/>
      <c r="E8" s="70">
        <f t="shared" ref="E8:L8" si="0">E9</f>
        <v>347.98</v>
      </c>
      <c r="F8" s="70">
        <f t="shared" si="0"/>
        <v>317.98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30</v>
      </c>
      <c r="K8" s="70">
        <f t="shared" si="0"/>
        <v>0</v>
      </c>
      <c r="L8" s="70">
        <f t="shared" si="0"/>
        <v>0</v>
      </c>
    </row>
    <row r="9" spans="1:12" ht="19.5" customHeight="1">
      <c r="A9" s="72" t="s">
        <v>210</v>
      </c>
      <c r="B9" s="73" t="s">
        <v>148</v>
      </c>
      <c r="C9" s="72"/>
      <c r="D9" s="72"/>
      <c r="E9" s="70">
        <f t="shared" ref="E9:L9" si="1">E10+E13+E16</f>
        <v>347.98</v>
      </c>
      <c r="F9" s="70">
        <f t="shared" si="1"/>
        <v>317.98</v>
      </c>
      <c r="G9" s="70">
        <f t="shared" si="1"/>
        <v>0</v>
      </c>
      <c r="H9" s="70">
        <f t="shared" si="1"/>
        <v>0</v>
      </c>
      <c r="I9" s="70">
        <f t="shared" si="1"/>
        <v>0</v>
      </c>
      <c r="J9" s="70">
        <f t="shared" si="1"/>
        <v>30</v>
      </c>
      <c r="K9" s="70">
        <f t="shared" si="1"/>
        <v>0</v>
      </c>
      <c r="L9" s="70">
        <f t="shared" si="1"/>
        <v>0</v>
      </c>
    </row>
    <row r="10" spans="1:12" ht="19.5" customHeight="1">
      <c r="A10" s="72" t="s">
        <v>211</v>
      </c>
      <c r="B10" s="73" t="s">
        <v>212</v>
      </c>
      <c r="C10" s="72"/>
      <c r="D10" s="72"/>
      <c r="E10" s="70">
        <f t="shared" ref="E10:L11" si="2">E11</f>
        <v>31.73</v>
      </c>
      <c r="F10" s="70">
        <f t="shared" si="2"/>
        <v>31.73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</row>
    <row r="11" spans="1:12" ht="19.5" customHeight="1">
      <c r="A11" s="72" t="s">
        <v>153</v>
      </c>
      <c r="B11" s="73" t="s">
        <v>213</v>
      </c>
      <c r="C11" s="72"/>
      <c r="D11" s="72"/>
      <c r="E11" s="70">
        <f t="shared" si="2"/>
        <v>31.73</v>
      </c>
      <c r="F11" s="70">
        <f t="shared" si="2"/>
        <v>31.73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</row>
    <row r="12" spans="1:12" ht="19.5" customHeight="1">
      <c r="A12" s="72" t="s">
        <v>214</v>
      </c>
      <c r="B12" s="73" t="s">
        <v>215</v>
      </c>
      <c r="C12" s="72" t="s">
        <v>216</v>
      </c>
      <c r="D12" s="72" t="s">
        <v>216</v>
      </c>
      <c r="E12" s="70">
        <v>31.73</v>
      </c>
      <c r="F12" s="70">
        <v>31.73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</row>
    <row r="13" spans="1:12" ht="19.5" customHeight="1">
      <c r="A13" s="72" t="s">
        <v>217</v>
      </c>
      <c r="B13" s="73" t="s">
        <v>218</v>
      </c>
      <c r="C13" s="72"/>
      <c r="D13" s="72"/>
      <c r="E13" s="70">
        <f t="shared" ref="E13:L14" si="3">E14</f>
        <v>13.54</v>
      </c>
      <c r="F13" s="70">
        <f t="shared" si="3"/>
        <v>13.54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</row>
    <row r="14" spans="1:12" ht="19.5" customHeight="1">
      <c r="A14" s="72" t="s">
        <v>219</v>
      </c>
      <c r="B14" s="73" t="s">
        <v>220</v>
      </c>
      <c r="C14" s="72"/>
      <c r="D14" s="72"/>
      <c r="E14" s="70">
        <f t="shared" si="3"/>
        <v>13.54</v>
      </c>
      <c r="F14" s="70">
        <f t="shared" si="3"/>
        <v>13.54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0">
        <f t="shared" si="3"/>
        <v>0</v>
      </c>
    </row>
    <row r="15" spans="1:12" ht="19.5" customHeight="1">
      <c r="A15" s="72" t="s">
        <v>221</v>
      </c>
      <c r="B15" s="73" t="s">
        <v>222</v>
      </c>
      <c r="C15" s="72" t="s">
        <v>223</v>
      </c>
      <c r="D15" s="72" t="s">
        <v>223</v>
      </c>
      <c r="E15" s="70">
        <v>13.54</v>
      </c>
      <c r="F15" s="70">
        <v>13.54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</row>
    <row r="16" spans="1:12" ht="19.5" customHeight="1">
      <c r="A16" s="72" t="s">
        <v>224</v>
      </c>
      <c r="B16" s="73" t="s">
        <v>225</v>
      </c>
      <c r="C16" s="72"/>
      <c r="D16" s="72"/>
      <c r="E16" s="70">
        <f t="shared" ref="E16:L16" si="4">E17</f>
        <v>302.71000000000004</v>
      </c>
      <c r="F16" s="70">
        <f t="shared" si="4"/>
        <v>272.71000000000004</v>
      </c>
      <c r="G16" s="70">
        <f t="shared" si="4"/>
        <v>0</v>
      </c>
      <c r="H16" s="70">
        <f t="shared" si="4"/>
        <v>0</v>
      </c>
      <c r="I16" s="70">
        <f t="shared" si="4"/>
        <v>0</v>
      </c>
      <c r="J16" s="70">
        <f t="shared" si="4"/>
        <v>30</v>
      </c>
      <c r="K16" s="70">
        <f t="shared" si="4"/>
        <v>0</v>
      </c>
      <c r="L16" s="70">
        <f t="shared" si="4"/>
        <v>0</v>
      </c>
    </row>
    <row r="17" spans="1:12" ht="19.5" customHeight="1">
      <c r="A17" s="72" t="s">
        <v>159</v>
      </c>
      <c r="B17" s="73" t="s">
        <v>226</v>
      </c>
      <c r="C17" s="72"/>
      <c r="D17" s="72"/>
      <c r="E17" s="70">
        <f t="shared" ref="E17:L17" si="5">SUM(E18:E20)</f>
        <v>302.71000000000004</v>
      </c>
      <c r="F17" s="70">
        <f t="shared" si="5"/>
        <v>272.71000000000004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30</v>
      </c>
      <c r="K17" s="70">
        <f t="shared" si="5"/>
        <v>0</v>
      </c>
      <c r="L17" s="70">
        <f t="shared" si="5"/>
        <v>0</v>
      </c>
    </row>
    <row r="18" spans="1:12" ht="19.5" customHeight="1">
      <c r="A18" s="72" t="s">
        <v>221</v>
      </c>
      <c r="B18" s="73" t="s">
        <v>227</v>
      </c>
      <c r="C18" s="72" t="s">
        <v>11</v>
      </c>
      <c r="D18" s="72" t="s">
        <v>228</v>
      </c>
      <c r="E18" s="70">
        <v>71.03</v>
      </c>
      <c r="F18" s="70">
        <v>41.03</v>
      </c>
      <c r="G18" s="70">
        <v>0</v>
      </c>
      <c r="H18" s="70">
        <v>0</v>
      </c>
      <c r="I18" s="70">
        <v>0</v>
      </c>
      <c r="J18" s="70">
        <v>30</v>
      </c>
      <c r="K18" s="70">
        <v>0</v>
      </c>
      <c r="L18" s="70">
        <v>0</v>
      </c>
    </row>
    <row r="19" spans="1:12" ht="19.5" customHeight="1">
      <c r="A19" s="72" t="s">
        <v>221</v>
      </c>
      <c r="B19" s="73" t="s">
        <v>227</v>
      </c>
      <c r="C19" s="72" t="s">
        <v>229</v>
      </c>
      <c r="D19" s="72" t="s">
        <v>230</v>
      </c>
      <c r="E19" s="70">
        <v>220.55</v>
      </c>
      <c r="F19" s="70">
        <v>220.55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</row>
    <row r="20" spans="1:12" ht="19.5" customHeight="1">
      <c r="A20" s="72" t="s">
        <v>221</v>
      </c>
      <c r="B20" s="73" t="s">
        <v>227</v>
      </c>
      <c r="C20" s="72" t="s">
        <v>231</v>
      </c>
      <c r="D20" s="72" t="s">
        <v>232</v>
      </c>
      <c r="E20" s="70">
        <v>11.13</v>
      </c>
      <c r="F20" s="70">
        <v>11.13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</row>
  </sheetData>
  <sheetProtection formatCells="0" formatColumns="0" formatRows="0"/>
  <mergeCells count="12">
    <mergeCell ref="L5:L6"/>
    <mergeCell ref="F5:F6"/>
    <mergeCell ref="G5:G6"/>
    <mergeCell ref="H5:H6"/>
    <mergeCell ref="I5:I6"/>
    <mergeCell ref="K5:K6"/>
    <mergeCell ref="J5:J6"/>
    <mergeCell ref="E5:E6"/>
    <mergeCell ref="A5:A6"/>
    <mergeCell ref="B5:B6"/>
    <mergeCell ref="C5:C6"/>
    <mergeCell ref="D5:D6"/>
  </mergeCells>
  <phoneticPr fontId="43" type="noConversion"/>
  <printOptions horizontalCentered="1"/>
  <pageMargins left="0.55000000000000004" right="0.5" top="0.78680555555555598" bottom="0.78680555555555598" header="0.39305555555555599" footer="0.39305555555555599"/>
  <pageSetup paperSize="9" scale="73" fitToHeight="2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9"/>
  <sheetViews>
    <sheetView showGridLines="0" showZeros="0" workbookViewId="0"/>
  </sheetViews>
  <sheetFormatPr defaultColWidth="9.33203125" defaultRowHeight="11.25"/>
  <cols>
    <col min="1" max="1" width="27.33203125" style="2" customWidth="1"/>
    <col min="2" max="2" width="27.33203125" customWidth="1"/>
    <col min="3" max="3" width="36" customWidth="1"/>
    <col min="4" max="4" width="16.1640625" customWidth="1"/>
    <col min="5" max="5" width="12" customWidth="1"/>
    <col min="6" max="6" width="21.5" customWidth="1"/>
    <col min="7" max="7" width="13.33203125" customWidth="1"/>
  </cols>
  <sheetData>
    <row r="1" spans="1:256" s="81" customFormat="1" ht="18.95" customHeight="1">
      <c r="A1" s="116"/>
      <c r="B1" s="116"/>
      <c r="C1" s="117"/>
      <c r="D1" s="118"/>
      <c r="E1" s="118"/>
      <c r="F1" s="118"/>
      <c r="G1" s="110" t="s">
        <v>90</v>
      </c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29"/>
      <c r="GV1" s="129"/>
      <c r="GW1" s="129"/>
      <c r="GX1" s="129"/>
      <c r="GY1" s="129"/>
      <c r="GZ1" s="129"/>
      <c r="HA1" s="129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  <c r="IT1" s="130"/>
      <c r="IU1" s="130"/>
      <c r="IV1" s="130"/>
    </row>
    <row r="2" spans="1:256" s="81" customFormat="1" ht="20.25" customHeight="1">
      <c r="A2" s="156" t="s">
        <v>91</v>
      </c>
      <c r="B2" s="156"/>
      <c r="C2" s="157"/>
      <c r="D2" s="156"/>
      <c r="E2" s="156"/>
      <c r="F2" s="156"/>
      <c r="G2" s="156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</row>
    <row r="3" spans="1:256" s="81" customFormat="1" ht="15.75" customHeight="1">
      <c r="A3" s="120"/>
      <c r="B3" s="120"/>
      <c r="C3" s="121"/>
      <c r="D3" s="122"/>
      <c r="E3" s="122"/>
      <c r="F3" s="122"/>
      <c r="G3" s="122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14"/>
      <c r="IT3" s="114"/>
      <c r="IU3" s="114"/>
      <c r="IV3" s="114"/>
    </row>
    <row r="4" spans="1:256" s="81" customFormat="1" ht="12.75" customHeight="1">
      <c r="A4" s="123"/>
      <c r="B4" s="124"/>
      <c r="C4" s="125"/>
      <c r="D4" s="126"/>
      <c r="E4" s="126"/>
      <c r="F4" s="126"/>
      <c r="G4" s="127" t="s">
        <v>2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</row>
    <row r="5" spans="1:256" s="81" customFormat="1" ht="13.5" customHeight="1">
      <c r="A5" s="155" t="s">
        <v>3</v>
      </c>
      <c r="B5" s="155" t="s">
        <v>92</v>
      </c>
      <c r="C5" s="155"/>
      <c r="D5" s="155" t="s">
        <v>93</v>
      </c>
      <c r="E5" s="155" t="s">
        <v>94</v>
      </c>
      <c r="F5" s="155" t="s">
        <v>95</v>
      </c>
      <c r="G5" s="155" t="s">
        <v>96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</row>
    <row r="6" spans="1:256" s="81" customFormat="1" ht="14.25" customHeight="1">
      <c r="A6" s="155"/>
      <c r="B6" s="155" t="s">
        <v>97</v>
      </c>
      <c r="C6" s="155" t="s">
        <v>98</v>
      </c>
      <c r="D6" s="155"/>
      <c r="E6" s="155"/>
      <c r="F6" s="155"/>
      <c r="G6" s="155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</row>
    <row r="7" spans="1:256" s="81" customFormat="1" ht="14.1" customHeight="1">
      <c r="A7" s="155"/>
      <c r="B7" s="155"/>
      <c r="C7" s="155"/>
      <c r="D7" s="155"/>
      <c r="E7" s="155"/>
      <c r="F7" s="155"/>
      <c r="G7" s="155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</row>
    <row r="8" spans="1:256" s="81" customFormat="1" ht="21.95" customHeight="1">
      <c r="A8" s="128" t="s">
        <v>14</v>
      </c>
      <c r="B8" s="128" t="s">
        <v>14</v>
      </c>
      <c r="C8" s="128" t="s">
        <v>14</v>
      </c>
      <c r="D8" s="128" t="s">
        <v>14</v>
      </c>
      <c r="E8" s="128" t="s">
        <v>14</v>
      </c>
      <c r="F8" s="128" t="s">
        <v>14</v>
      </c>
      <c r="G8" s="128" t="s">
        <v>14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</row>
    <row r="9" spans="1:256" s="109" customFormat="1" ht="25.5" customHeight="1">
      <c r="A9" s="72"/>
      <c r="B9" s="72"/>
      <c r="C9" s="72"/>
      <c r="D9" s="72"/>
      <c r="E9" s="72"/>
      <c r="F9" s="72"/>
      <c r="G9" s="72"/>
    </row>
  </sheetData>
  <sheetProtection formatCells="0" formatColumns="0" formatRows="0"/>
  <mergeCells count="9">
    <mergeCell ref="F5:F7"/>
    <mergeCell ref="G5:G7"/>
    <mergeCell ref="A2:G2"/>
    <mergeCell ref="B5:C5"/>
    <mergeCell ref="A5:A7"/>
    <mergeCell ref="B6:B7"/>
    <mergeCell ref="C6:C7"/>
    <mergeCell ref="D5:D7"/>
    <mergeCell ref="E5:E7"/>
  </mergeCells>
  <phoneticPr fontId="43" type="noConversion"/>
  <printOptions horizontalCentered="1"/>
  <pageMargins left="0.62916666666666698" right="0.62916666666666698" top="0.78680555555555598" bottom="0.78680555555555598" header="0.39305555555555599" footer="0.39305555555555599"/>
  <pageSetup paperSize="9" scale="70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3"/>
  <sheetViews>
    <sheetView showGridLines="0" showZeros="0" tabSelected="1" workbookViewId="0">
      <selection activeCell="F8" sqref="F8"/>
    </sheetView>
  </sheetViews>
  <sheetFormatPr defaultColWidth="9.6640625"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3" ht="30" customHeight="1">
      <c r="C1" s="3" t="s">
        <v>99</v>
      </c>
    </row>
    <row r="2" spans="1:3" ht="27" customHeight="1">
      <c r="A2" s="4" t="s">
        <v>100</v>
      </c>
      <c r="B2" s="4"/>
      <c r="C2" s="5"/>
    </row>
    <row r="3" spans="1:3" ht="18.95" customHeight="1"/>
    <row r="4" spans="1:3" ht="24" customHeight="1">
      <c r="A4" s="6"/>
      <c r="B4" s="6"/>
      <c r="C4" s="7" t="s">
        <v>101</v>
      </c>
    </row>
    <row r="5" spans="1:3" ht="24" customHeight="1">
      <c r="A5" s="158" t="s">
        <v>102</v>
      </c>
      <c r="B5" s="9" t="s">
        <v>103</v>
      </c>
      <c r="C5" s="9"/>
    </row>
    <row r="6" spans="1:3" ht="24" customHeight="1">
      <c r="A6" s="158"/>
      <c r="B6" s="8" t="s">
        <v>139</v>
      </c>
      <c r="C6" s="8" t="s">
        <v>143</v>
      </c>
    </row>
    <row r="7" spans="1:3" s="109" customFormat="1" ht="24" customHeight="1">
      <c r="A7" s="111" t="s">
        <v>104</v>
      </c>
      <c r="B7" s="160">
        <v>6.25</v>
      </c>
      <c r="C7" s="108">
        <v>5.21</v>
      </c>
    </row>
    <row r="8" spans="1:3" s="109" customFormat="1" ht="24" customHeight="1">
      <c r="A8" s="112" t="s">
        <v>105</v>
      </c>
      <c r="B8" s="161"/>
      <c r="C8" s="131">
        <v>0</v>
      </c>
    </row>
    <row r="9" spans="1:3" s="109" customFormat="1" ht="24" customHeight="1">
      <c r="A9" s="112" t="s">
        <v>106</v>
      </c>
      <c r="B9" s="162">
        <v>0.25</v>
      </c>
      <c r="C9" s="107">
        <v>0.21</v>
      </c>
    </row>
    <row r="10" spans="1:3" s="109" customFormat="1" ht="24" customHeight="1">
      <c r="A10" s="112" t="s">
        <v>107</v>
      </c>
      <c r="B10" s="163">
        <v>6</v>
      </c>
      <c r="C10" s="106">
        <v>5</v>
      </c>
    </row>
    <row r="11" spans="1:3" s="2" customFormat="1" ht="24" customHeight="1">
      <c r="A11" s="10" t="s">
        <v>108</v>
      </c>
      <c r="B11" s="161"/>
      <c r="C11" s="66"/>
    </row>
    <row r="12" spans="1:3" s="109" customFormat="1" ht="24" customHeight="1">
      <c r="A12" s="112" t="s">
        <v>109</v>
      </c>
      <c r="B12" s="162">
        <v>6</v>
      </c>
      <c r="C12" s="107">
        <v>5</v>
      </c>
    </row>
    <row r="13" spans="1:3" ht="12.75" customHeight="1">
      <c r="B13" s="164"/>
    </row>
  </sheetData>
  <sheetProtection formatCells="0" formatColumns="0" formatRows="0"/>
  <mergeCells count="1">
    <mergeCell ref="A5:A6"/>
  </mergeCells>
  <phoneticPr fontId="43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1"/>
  <sheetViews>
    <sheetView showGridLines="0" showZeros="0" workbookViewId="0"/>
  </sheetViews>
  <sheetFormatPr defaultColWidth="12" defaultRowHeight="14.25"/>
  <cols>
    <col min="1" max="1" width="12" style="1"/>
    <col min="2" max="2" width="18.33203125" style="1" customWidth="1"/>
    <col min="3" max="3" width="21.83203125" style="1" customWidth="1"/>
    <col min="4" max="4" width="30.83203125" style="1" customWidth="1"/>
    <col min="5" max="6" width="31.5" style="1" customWidth="1"/>
    <col min="7" max="7" width="12.83203125" style="1" customWidth="1"/>
    <col min="8" max="16384" width="12" style="1"/>
  </cols>
  <sheetData>
    <row r="1" spans="1:8" ht="47.25" customHeight="1">
      <c r="A1" s="135"/>
      <c r="B1" s="159" t="s">
        <v>233</v>
      </c>
      <c r="C1" s="159"/>
      <c r="D1" s="159"/>
      <c r="E1" s="159"/>
      <c r="F1" s="159"/>
      <c r="G1" s="159"/>
      <c r="H1" s="135"/>
    </row>
    <row r="2" spans="1:8" ht="40.5" customHeight="1">
      <c r="A2" s="136" t="s">
        <v>110</v>
      </c>
      <c r="B2" s="136" t="s">
        <v>111</v>
      </c>
      <c r="C2" s="136" t="s">
        <v>112</v>
      </c>
      <c r="D2" s="136" t="s">
        <v>88</v>
      </c>
      <c r="E2" s="136" t="s">
        <v>113</v>
      </c>
      <c r="F2" s="136" t="s">
        <v>114</v>
      </c>
      <c r="G2" s="136" t="s">
        <v>234</v>
      </c>
      <c r="H2" s="135"/>
    </row>
    <row r="3" spans="1:8" s="137" customFormat="1" ht="35.1" customHeight="1">
      <c r="A3" s="134"/>
      <c r="B3" s="73"/>
      <c r="C3" s="72"/>
      <c r="D3" s="72"/>
      <c r="E3" s="72"/>
      <c r="F3" s="133"/>
      <c r="G3" s="132"/>
    </row>
    <row r="4" spans="1:8" customFormat="1" ht="35.1" customHeight="1">
      <c r="A4" s="135"/>
      <c r="B4" s="135"/>
      <c r="C4" s="135"/>
      <c r="D4" s="135"/>
      <c r="E4" s="135"/>
      <c r="F4" s="135"/>
      <c r="G4" s="135"/>
      <c r="H4" s="135"/>
    </row>
    <row r="5" spans="1:8" customFormat="1" ht="35.1" customHeight="1">
      <c r="A5" s="135"/>
      <c r="B5" s="135"/>
      <c r="C5" s="135"/>
      <c r="D5" s="135"/>
      <c r="E5" s="135"/>
      <c r="F5" s="135"/>
      <c r="G5" s="135"/>
      <c r="H5" s="135"/>
    </row>
    <row r="6" spans="1:8" ht="35.1" customHeight="1">
      <c r="A6" s="135"/>
      <c r="B6" s="135"/>
      <c r="C6" s="135"/>
      <c r="D6" s="135"/>
      <c r="E6" s="135"/>
      <c r="F6" s="135"/>
      <c r="G6" s="135"/>
      <c r="H6" s="135"/>
    </row>
    <row r="7" spans="1:8" ht="35.1" customHeight="1">
      <c r="A7" s="135"/>
      <c r="B7" s="135"/>
      <c r="C7" s="135"/>
      <c r="D7" s="135"/>
      <c r="E7" s="135"/>
      <c r="F7" s="135"/>
      <c r="G7" s="135"/>
      <c r="H7" s="135"/>
    </row>
    <row r="8" spans="1:8" ht="35.1" customHeight="1">
      <c r="A8" s="135"/>
      <c r="B8" s="135"/>
      <c r="C8" s="135"/>
      <c r="D8" s="135"/>
      <c r="E8" s="135"/>
      <c r="F8" s="135"/>
      <c r="G8" s="135"/>
      <c r="H8" s="135"/>
    </row>
    <row r="9" spans="1:8" ht="18.75" customHeight="1">
      <c r="A9" s="135"/>
      <c r="B9" s="135"/>
      <c r="C9" s="135"/>
      <c r="D9" s="135"/>
      <c r="E9" s="135"/>
      <c r="F9" s="135"/>
      <c r="G9" s="135"/>
      <c r="H9" s="135"/>
    </row>
    <row r="10" spans="1:8" ht="75.75" customHeight="1">
      <c r="A10" s="135"/>
      <c r="B10" s="135"/>
      <c r="C10" s="135"/>
      <c r="D10" s="135"/>
      <c r="E10" s="135"/>
      <c r="F10" s="135"/>
      <c r="G10" s="135"/>
      <c r="H10" s="135"/>
    </row>
    <row r="11" spans="1:8" ht="14.25" customHeight="1">
      <c r="A11" s="135"/>
      <c r="B11" s="135"/>
      <c r="C11" s="135"/>
      <c r="D11" s="135"/>
      <c r="E11" s="135"/>
      <c r="F11" s="135"/>
      <c r="G11" s="135"/>
      <c r="H11" s="135"/>
    </row>
  </sheetData>
  <sheetProtection formatCells="0" formatColumns="0" formatRows="0"/>
  <mergeCells count="1">
    <mergeCell ref="B1:G1"/>
  </mergeCells>
  <phoneticPr fontId="43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18</vt:i4>
      </vt:variant>
    </vt:vector>
  </HeadingPairs>
  <TitlesOfParts>
    <vt:vector size="31" baseType="lpstr">
      <vt:lpstr>封面</vt:lpstr>
      <vt:lpstr>01财政收支总表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  <vt:lpstr>12绩效管理项目表</vt:lpstr>
      <vt:lpstr>'01财政收支总表'!Print_Area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'09项目支出表'!Print_Area</vt:lpstr>
      <vt:lpstr>'12绩效管理项目表'!Print_Area</vt:lpstr>
      <vt:lpstr>'01财政收支总表'!Print_Titles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'09项目支出表'!Print_Titles</vt:lpstr>
      <vt:lpstr>'12绩效管理项目表'!Print_Titles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微软用户</cp:lastModifiedBy>
  <cp:lastPrinted>2021-04-02T07:08:04Z</cp:lastPrinted>
  <dcterms:created xsi:type="dcterms:W3CDTF">2017-01-17T05:54:00Z</dcterms:created>
  <dcterms:modified xsi:type="dcterms:W3CDTF">2021-04-02T07:26:18Z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395258</vt:i4>
  </property>
</Properties>
</file>