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一般公共预算收入表" sheetId="1" r:id="rId1"/>
    <sheet name="一般公共预算支出表" sheetId="2" r:id="rId2"/>
    <sheet name="一般公共预算收支平衡表" sheetId="3" r:id="rId3"/>
  </sheets>
  <externalReferences>
    <externalReference r:id="rId6"/>
  </externalReferences>
  <definedNames>
    <definedName name="_xlnm.Print_Titles" localSheetId="0">'一般公共预算收入表'!$1:$4</definedName>
    <definedName name="_xlnm.Print_Titles" localSheetId="1">'一般公共预算支出表'!$1:$5</definedName>
  </definedNames>
  <calcPr fullCalcOnLoad="1"/>
</workbook>
</file>

<file path=xl/sharedStrings.xml><?xml version="1.0" encoding="utf-8"?>
<sst xmlns="http://schemas.openxmlformats.org/spreadsheetml/2006/main" count="219" uniqueCount="213">
  <si>
    <t xml:space="preserve"> 预算科目 </t>
  </si>
  <si>
    <t xml:space="preserve"> 一、一般公共预算收入合计 </t>
  </si>
  <si>
    <t xml:space="preserve"> 一、一般公共预算支出合计 </t>
  </si>
  <si>
    <t xml:space="preserve"> 二、上级财政转移性收入 </t>
  </si>
  <si>
    <t xml:space="preserve"> 二、上解上级财政支出 </t>
  </si>
  <si>
    <t xml:space="preserve"> 　　1.返还性收入 </t>
  </si>
  <si>
    <t xml:space="preserve"> 　　1.体制上解支出 </t>
  </si>
  <si>
    <t xml:space="preserve"> 　　2.一般性转移支付收入 </t>
  </si>
  <si>
    <t xml:space="preserve"> 　　2.专项上解支出 </t>
  </si>
  <si>
    <t xml:space="preserve">     3.专项转移支付收入 </t>
  </si>
  <si>
    <t xml:space="preserve"> 三、调入预算稳定调节基金 </t>
  </si>
  <si>
    <t xml:space="preserve"> 四、上年结余收入 </t>
  </si>
  <si>
    <t xml:space="preserve"> 三、结转下年支出 </t>
  </si>
  <si>
    <t xml:space="preserve"> 五、调入资金 </t>
  </si>
  <si>
    <t xml:space="preserve"> 收入总计 </t>
  </si>
  <si>
    <t xml:space="preserve"> 支出总计 </t>
  </si>
  <si>
    <t xml:space="preserve">单位：万元 </t>
  </si>
  <si>
    <t>金额</t>
  </si>
  <si>
    <t>2019年全市财政收入预算表(现行体制)</t>
  </si>
  <si>
    <t>单位：千元</t>
  </si>
  <si>
    <t>科  目  名  称</t>
  </si>
  <si>
    <r>
      <t>20</t>
    </r>
    <r>
      <rPr>
        <sz val="12"/>
        <rFont val="宋体"/>
        <family val="0"/>
      </rPr>
      <t>18年预算数</t>
    </r>
  </si>
  <si>
    <r>
      <t>20</t>
    </r>
    <r>
      <rPr>
        <sz val="12"/>
        <rFont val="宋体"/>
        <family val="0"/>
      </rPr>
      <t>18</t>
    </r>
    <r>
      <rPr>
        <sz val="12"/>
        <rFont val="宋体"/>
        <family val="0"/>
      </rPr>
      <t>年决算数</t>
    </r>
  </si>
  <si>
    <r>
      <t>20</t>
    </r>
    <r>
      <rPr>
        <sz val="12"/>
        <rFont val="宋体"/>
        <family val="0"/>
      </rPr>
      <t>19</t>
    </r>
    <r>
      <rPr>
        <sz val="12"/>
        <rFont val="宋体"/>
        <family val="0"/>
      </rPr>
      <t>年预算安排</t>
    </r>
  </si>
  <si>
    <t>备注</t>
  </si>
  <si>
    <t>决算数</t>
  </si>
  <si>
    <t>合计</t>
  </si>
  <si>
    <t>税务局收入</t>
  </si>
  <si>
    <t>财政部门收入</t>
  </si>
  <si>
    <r>
      <t>地区财政收入总计</t>
    </r>
  </si>
  <si>
    <t>一、一般公共预算收入合计</t>
  </si>
  <si>
    <t>(一)税收收入</t>
  </si>
  <si>
    <t>1、税务局征收</t>
  </si>
  <si>
    <t>增值税（50%）</t>
  </si>
  <si>
    <t xml:space="preserve">  普通增值税</t>
  </si>
  <si>
    <t xml:space="preserve">  营改增值税</t>
  </si>
  <si>
    <r>
      <t>营业税（5</t>
    </r>
    <r>
      <rPr>
        <sz val="12"/>
        <rFont val="宋体"/>
        <family val="0"/>
      </rPr>
      <t>0</t>
    </r>
    <r>
      <rPr>
        <sz val="12"/>
        <rFont val="宋体"/>
        <family val="0"/>
      </rPr>
      <t>%部分）</t>
    </r>
  </si>
  <si>
    <t>企业所得税（40%部分）</t>
  </si>
  <si>
    <t>个人所得税（40%部分）</t>
  </si>
  <si>
    <r>
      <t>房产税（1</t>
    </r>
    <r>
      <rPr>
        <sz val="12"/>
        <rFont val="宋体"/>
        <family val="0"/>
      </rPr>
      <t>00%）</t>
    </r>
  </si>
  <si>
    <t>资源税</t>
  </si>
  <si>
    <t>城市维护建设税</t>
  </si>
  <si>
    <t>印花税</t>
  </si>
  <si>
    <t>城镇土地使用税</t>
  </si>
  <si>
    <t>土地增值税</t>
  </si>
  <si>
    <t>车船使用和牌照税</t>
  </si>
  <si>
    <t>耕地占用税</t>
  </si>
  <si>
    <t>契税</t>
  </si>
  <si>
    <t>环境保护税</t>
  </si>
  <si>
    <r>
      <t xml:space="preserve">     </t>
    </r>
    <r>
      <rPr>
        <sz val="12"/>
        <rFont val="宋体"/>
        <family val="0"/>
      </rPr>
      <t xml:space="preserve"> 农业特产税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</si>
  <si>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非税收入(地方教育附加)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</si>
  <si>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非税收入(教育费附加)</t>
    </r>
  </si>
  <si>
    <t>2、财政局征收</t>
  </si>
  <si>
    <r>
      <t>(</t>
    </r>
    <r>
      <rPr>
        <sz val="12"/>
        <rFont val="宋体"/>
        <family val="0"/>
      </rPr>
      <t>1</t>
    </r>
    <r>
      <rPr>
        <sz val="12"/>
        <rFont val="宋体"/>
        <family val="0"/>
      </rPr>
      <t>)国有资源(资产)有偿使用收入</t>
    </r>
  </si>
  <si>
    <t>(2)行政性收费收入</t>
  </si>
  <si>
    <t>(3)罚没收入</t>
  </si>
  <si>
    <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)专项收入</t>
    </r>
  </si>
  <si>
    <t xml:space="preserve">     排污费收入</t>
  </si>
  <si>
    <t xml:space="preserve">     水资源费</t>
  </si>
  <si>
    <t>　　　　　　文化事业费</t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</si>
  <si>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农田水利建设</t>
    </r>
  </si>
  <si>
    <r>
      <t xml:space="preserve">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水利建设专项</t>
    </r>
  </si>
  <si>
    <r>
      <t xml:space="preserve"> </t>
    </r>
    <r>
      <rPr>
        <sz val="12"/>
        <rFont val="宋体"/>
        <family val="0"/>
      </rPr>
      <t xml:space="preserve">     其他收入</t>
    </r>
  </si>
  <si>
    <r>
      <t>(</t>
    </r>
    <r>
      <rPr>
        <sz val="12"/>
        <rFont val="宋体"/>
        <family val="0"/>
      </rPr>
      <t>5</t>
    </r>
    <r>
      <rPr>
        <sz val="12"/>
        <rFont val="宋体"/>
        <family val="0"/>
      </rPr>
      <t>)其他收入</t>
    </r>
  </si>
  <si>
    <t>二、上划收入合计</t>
  </si>
  <si>
    <t>（一）上划中央收入</t>
  </si>
  <si>
    <t>增值税(75%)</t>
  </si>
  <si>
    <t>消费税</t>
  </si>
  <si>
    <t>企业所得税(60%)</t>
  </si>
  <si>
    <t>个人所得税(60%)</t>
  </si>
  <si>
    <t>（二）上划省级收入</t>
  </si>
  <si>
    <t>增值税(10%)</t>
  </si>
  <si>
    <t>营业税(30%)</t>
  </si>
  <si>
    <t>企业所得税(20%)</t>
  </si>
  <si>
    <t>个人所得税(15%)</t>
  </si>
  <si>
    <t>房产税(50%)</t>
  </si>
  <si>
    <t>（三）上划铁市收入</t>
  </si>
  <si>
    <t>企业所得税(10%)</t>
  </si>
  <si>
    <t>个人所得税(10%)</t>
  </si>
  <si>
    <t>2019年全市财政支出预算表</t>
  </si>
  <si>
    <t>单位：千元</t>
  </si>
  <si>
    <t>2018年预算数</t>
  </si>
  <si>
    <t>2019年 预 算 安 排</t>
  </si>
  <si>
    <t>备注</t>
  </si>
  <si>
    <t>合计</t>
  </si>
  <si>
    <t>当年预算安排</t>
  </si>
  <si>
    <t>上年结转支出</t>
  </si>
  <si>
    <t>小计</t>
  </si>
  <si>
    <t>财力安排</t>
  </si>
  <si>
    <t>纳入预算管理的行政性收费安排</t>
  </si>
  <si>
    <t>纳入预算管理的罚没安排</t>
  </si>
  <si>
    <t>纳入预算管理的政府基金安排</t>
  </si>
  <si>
    <t>本年固定收入安排固定支出</t>
  </si>
  <si>
    <t>支出总计</t>
  </si>
  <si>
    <t xml:space="preserve">一般公共预算支出 </t>
  </si>
  <si>
    <t>一、一般公共服务支出</t>
  </si>
  <si>
    <t>1、人大事务</t>
  </si>
  <si>
    <t>2、政协事务</t>
  </si>
  <si>
    <t>3、政府办公厅（室）及相关机构事务</t>
  </si>
  <si>
    <t>4、发展与改革事务</t>
  </si>
  <si>
    <t>5、统计信息事务</t>
  </si>
  <si>
    <t>6、财政事务</t>
  </si>
  <si>
    <t>7、税收事务</t>
  </si>
  <si>
    <t>8、审计事务</t>
  </si>
  <si>
    <t>9、市场监督管理事务</t>
  </si>
  <si>
    <t>10、商贸事务</t>
  </si>
  <si>
    <t>11、档案事务</t>
  </si>
  <si>
    <t>12、党委办公厅（室）及相关机构事务</t>
  </si>
  <si>
    <t>13、组织事务</t>
  </si>
  <si>
    <t>14、宣传事务</t>
  </si>
  <si>
    <t>15、纪检监察事务</t>
  </si>
  <si>
    <t>16、统战事务</t>
  </si>
  <si>
    <t>17、群众团体事务</t>
  </si>
  <si>
    <t>二、国防</t>
  </si>
  <si>
    <t>1、国防动员</t>
  </si>
  <si>
    <t>2、现役部队及国防后备加力量</t>
  </si>
  <si>
    <t>三、公共安全支出</t>
  </si>
  <si>
    <t>1、公安</t>
  </si>
  <si>
    <t>2、司法</t>
  </si>
  <si>
    <t>四、教育支出</t>
  </si>
  <si>
    <t>1、教育管理事务</t>
  </si>
  <si>
    <t>2、普通教育</t>
  </si>
  <si>
    <t>3、职业教育</t>
  </si>
  <si>
    <t>4、特殊教育</t>
  </si>
  <si>
    <t>5、进修及培训</t>
  </si>
  <si>
    <t>6、教育费附加安排支出</t>
  </si>
  <si>
    <t xml:space="preserve">   7、 其他教育支出</t>
  </si>
  <si>
    <t>五、科学技术支出</t>
  </si>
  <si>
    <t>1、科学技术普及</t>
  </si>
  <si>
    <t>六、文化旅游体育与传媒支出</t>
  </si>
  <si>
    <t>1、文化和旅游</t>
  </si>
  <si>
    <t>2、体育</t>
  </si>
  <si>
    <t>3、广播电视</t>
  </si>
  <si>
    <t>4、其他文化体育与传媒支出</t>
  </si>
  <si>
    <t>七、社会保障和就业支出</t>
  </si>
  <si>
    <t>1、人力资源和社会保障管理事务</t>
  </si>
  <si>
    <t>2、民政管理事务</t>
  </si>
  <si>
    <t>3、财政对基本养老保险基金的补助</t>
  </si>
  <si>
    <t>4、企业改革补助</t>
  </si>
  <si>
    <t>5、就业补助</t>
  </si>
  <si>
    <t>6、抚恤</t>
  </si>
  <si>
    <t>7、退役安置</t>
  </si>
  <si>
    <t>8、社会福利</t>
  </si>
  <si>
    <t>9、残疾人事业</t>
  </si>
  <si>
    <t>10、行政事业单位退休</t>
  </si>
  <si>
    <t>11、临时救助</t>
  </si>
  <si>
    <t>12、其它生活救助</t>
  </si>
  <si>
    <t>13、 退役军人管理事务</t>
  </si>
  <si>
    <t>14、其他社会保障和就业支出</t>
  </si>
  <si>
    <t>八、卫生健康支出</t>
  </si>
  <si>
    <t>1、卫生健康管理事务</t>
  </si>
  <si>
    <t>2、公立医院</t>
  </si>
  <si>
    <t>3、财政对基本医疗保险基金的补助</t>
  </si>
  <si>
    <t>4、行政事业单位医疗</t>
  </si>
  <si>
    <t>5、公共卫生</t>
  </si>
  <si>
    <t>6、计划生育事务</t>
  </si>
  <si>
    <t>7、优抚对象医疗</t>
  </si>
  <si>
    <t>9、其他卫生健康支出</t>
  </si>
  <si>
    <t>九、节能环保支出</t>
  </si>
  <si>
    <t>1、环境保护管理事务</t>
  </si>
  <si>
    <t>2、环境监测与监察</t>
  </si>
  <si>
    <t>4、污染防治</t>
  </si>
  <si>
    <t xml:space="preserve">   5、天然林保护</t>
  </si>
  <si>
    <t xml:space="preserve">   6、退耕还林</t>
  </si>
  <si>
    <t>十、城乡社区支出</t>
  </si>
  <si>
    <t>1、城乡社区管理事务</t>
  </si>
  <si>
    <t>2、城乡社区环境卫生</t>
  </si>
  <si>
    <t>十一、农林水支出</t>
  </si>
  <si>
    <t>1、农业</t>
  </si>
  <si>
    <t>2、林业和草原</t>
  </si>
  <si>
    <t>3、水利</t>
  </si>
  <si>
    <t>4、扶贫</t>
  </si>
  <si>
    <t>5、农业综合开发</t>
  </si>
  <si>
    <t>6、农村综合改革</t>
  </si>
  <si>
    <t xml:space="preserve">   7、普惠金融发展支出</t>
  </si>
  <si>
    <t>十二、交通运输支出</t>
  </si>
  <si>
    <t>1、公路水路运输</t>
  </si>
  <si>
    <t xml:space="preserve">   2、成品油价格改革对交通运输的补贴</t>
  </si>
  <si>
    <t>十三、商业服务业等支出</t>
  </si>
  <si>
    <t xml:space="preserve"> 1、商业流通事务</t>
  </si>
  <si>
    <t xml:space="preserve"> 2、涉外发展服务支出</t>
  </si>
  <si>
    <t>十四、资源勘探信息等支出</t>
  </si>
  <si>
    <t>1、工业和信息产业监管</t>
  </si>
  <si>
    <t>十五、自然资源海洋气象等支出</t>
  </si>
  <si>
    <t>1、自然资源事务</t>
  </si>
  <si>
    <t>十六、粮油物资储备支出</t>
  </si>
  <si>
    <t>1、粮油事务</t>
  </si>
  <si>
    <t>十七、住房保障支出</t>
  </si>
  <si>
    <t xml:space="preserve">  保障性安居工程支出</t>
  </si>
  <si>
    <t>十八、其他支出</t>
  </si>
  <si>
    <t>1、预备费</t>
  </si>
  <si>
    <t>2、年初预留</t>
  </si>
  <si>
    <t>3、地方政府一般债务付息支出</t>
  </si>
  <si>
    <t>十九、灾害防治及应急管理支出</t>
  </si>
  <si>
    <t xml:space="preserve">   1、应急管理事务</t>
  </si>
  <si>
    <t>基金预算支出</t>
  </si>
  <si>
    <t>一、文化旅游体育与传媒支出</t>
  </si>
  <si>
    <r>
      <t xml:space="preserve">  </t>
    </r>
    <r>
      <rPr>
        <sz val="12"/>
        <rFont val="宋体"/>
        <family val="0"/>
      </rPr>
      <t>1、</t>
    </r>
    <r>
      <rPr>
        <sz val="12"/>
        <rFont val="宋体"/>
        <family val="0"/>
      </rPr>
      <t>国家电影事业发展专项资金安排的支出</t>
    </r>
  </si>
  <si>
    <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旅游发展基金支出</t>
    </r>
  </si>
  <si>
    <t>二、社会保障和就业支出</t>
  </si>
  <si>
    <t xml:space="preserve">  1、大中型水库移民后期扶持基金支出</t>
  </si>
  <si>
    <r>
      <t xml:space="preserve">  </t>
    </r>
    <r>
      <rPr>
        <sz val="12"/>
        <rFont val="宋体"/>
        <family val="0"/>
      </rPr>
      <t>2、</t>
    </r>
    <r>
      <rPr>
        <sz val="12"/>
        <rFont val="宋体"/>
        <family val="0"/>
      </rPr>
      <t>小型水库移民后期扶持基金支出</t>
    </r>
  </si>
  <si>
    <t>三、城乡社区事务</t>
  </si>
  <si>
    <t>1、基础设施配套费支出</t>
  </si>
  <si>
    <t>2、国有土地使用权出让金支出</t>
  </si>
  <si>
    <t xml:space="preserve">   3、国有土地收益基金及对应专项债务收入安排</t>
  </si>
  <si>
    <t xml:space="preserve">   4、污水处理费安排支出</t>
  </si>
  <si>
    <t xml:space="preserve">   5、农业土地开发资金及对应专项债务收入安排</t>
  </si>
  <si>
    <t>四、农林水支出</t>
  </si>
  <si>
    <r>
      <t xml:space="preserve">  </t>
    </r>
    <r>
      <rPr>
        <sz val="12"/>
        <rFont val="宋体"/>
        <family val="0"/>
      </rPr>
      <t xml:space="preserve"> 1、</t>
    </r>
    <r>
      <rPr>
        <sz val="12"/>
        <rFont val="宋体"/>
        <family val="0"/>
      </rPr>
      <t>国家重大水利工程建设基金安排的支出</t>
    </r>
  </si>
  <si>
    <t>五、其他支出</t>
  </si>
  <si>
    <t>1、彩票公益金安排的支出</t>
  </si>
  <si>
    <t xml:space="preserve"> 开原市2019年一般公共预算收支预算平衡表 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</si>
</sst>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0.0"/>
    <numFmt numFmtId="196" formatCode="0;_가"/>
    <numFmt numFmtId="197" formatCode="0_);[Red]\(0\)"/>
    <numFmt numFmtId="198" formatCode="#,##0_);[Red]\(#,##0\)"/>
  </numFmts>
  <fonts count="18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sz val="11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20"/>
      <name val="宋体"/>
      <family val="0"/>
    </font>
    <font>
      <sz val="11"/>
      <name val="楷体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20"/>
      <name val="宋体"/>
      <family val="0"/>
    </font>
    <font>
      <sz val="12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ill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195" fontId="9" fillId="0" borderId="0" xfId="0" applyNumberFormat="1" applyFont="1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94" fontId="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0" applyFill="1" applyBorder="1" applyAlignment="1" applyProtection="1">
      <alignment vertical="center"/>
      <protection locked="0"/>
    </xf>
    <xf numFmtId="0" fontId="10" fillId="0" borderId="1" xfId="19" applyNumberFormat="1" applyFont="1" applyBorder="1" applyAlignment="1">
      <alignment vertical="center"/>
    </xf>
    <xf numFmtId="1" fontId="7" fillId="0" borderId="0" xfId="0" applyNumberFormat="1" applyFill="1" applyAlignment="1" applyProtection="1">
      <alignment/>
      <protection locked="0"/>
    </xf>
    <xf numFmtId="0" fontId="10" fillId="0" borderId="1" xfId="19" applyNumberFormat="1" applyFont="1" applyFill="1" applyBorder="1" applyAlignment="1">
      <alignment vertical="center"/>
    </xf>
    <xf numFmtId="0" fontId="10" fillId="0" borderId="1" xfId="19" applyNumberFormat="1" applyFont="1" applyFill="1" applyBorder="1" applyAlignment="1">
      <alignment horizontal="left" vertical="center" indent="1"/>
    </xf>
    <xf numFmtId="0" fontId="12" fillId="0" borderId="1" xfId="19" applyNumberFormat="1" applyFont="1" applyFill="1" applyBorder="1" applyAlignment="1">
      <alignment horizontal="left" vertical="center" indent="2"/>
    </xf>
    <xf numFmtId="0" fontId="0" fillId="0" borderId="2" xfId="19" applyNumberFormat="1" applyFont="1" applyFill="1" applyBorder="1" applyAlignment="1">
      <alignment horizontal="left" indent="2"/>
    </xf>
    <xf numFmtId="0" fontId="10" fillId="0" borderId="2" xfId="19" applyNumberFormat="1" applyFont="1" applyFill="1" applyBorder="1" applyAlignment="1">
      <alignment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10" fillId="0" borderId="2" xfId="19" applyNumberFormat="1" applyFont="1" applyFill="1" applyBorder="1" applyAlignment="1">
      <alignment horizontal="left" indent="1"/>
    </xf>
    <xf numFmtId="0" fontId="7" fillId="0" borderId="0" xfId="0" applyFill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indent="2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 indent="2"/>
      <protection locked="0"/>
    </xf>
    <xf numFmtId="0" fontId="10" fillId="0" borderId="2" xfId="19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 applyProtection="1">
      <alignment horizontal="left" indent="1"/>
      <protection locked="0"/>
    </xf>
    <xf numFmtId="0" fontId="0" fillId="0" borderId="2" xfId="0" applyNumberFormat="1" applyFont="1" applyFill="1" applyBorder="1" applyAlignment="1" applyProtection="1">
      <alignment horizontal="left" indent="2"/>
      <protection locked="0"/>
    </xf>
    <xf numFmtId="0" fontId="7" fillId="0" borderId="2" xfId="0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192" fontId="15" fillId="0" borderId="2" xfId="0" applyNumberFormat="1" applyFont="1" applyFill="1" applyBorder="1" applyAlignment="1" applyProtection="1">
      <alignment vertical="center"/>
      <protection locked="0"/>
    </xf>
    <xf numFmtId="196" fontId="12" fillId="0" borderId="2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96" fontId="12" fillId="2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 applyProtection="1">
      <alignment/>
      <protection locked="0"/>
    </xf>
    <xf numFmtId="0" fontId="15" fillId="0" borderId="2" xfId="0" applyFont="1" applyFill="1" applyBorder="1" applyAlignment="1" applyProtection="1">
      <alignment/>
      <protection locked="0"/>
    </xf>
    <xf numFmtId="0" fontId="12" fillId="0" borderId="2" xfId="0" applyFont="1" applyFill="1" applyBorder="1" applyAlignment="1" applyProtection="1">
      <alignment horizontal="left" indent="1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49" fontId="7" fillId="0" borderId="2" xfId="0" applyNumberForma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7" fillId="0" borderId="2" xfId="0" applyNumberFormat="1" applyFill="1" applyBorder="1" applyAlignment="1" applyProtection="1">
      <alignment horizontal="left" wrapText="1"/>
      <protection/>
    </xf>
    <xf numFmtId="0" fontId="15" fillId="0" borderId="2" xfId="0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ill="1" applyBorder="1" applyAlignment="1" applyProtection="1">
      <alignment horizontal="left" vertical="center"/>
      <protection/>
    </xf>
    <xf numFmtId="3" fontId="17" fillId="2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 applyProtection="1">
      <alignment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198" fontId="3" fillId="0" borderId="5" xfId="0" applyNumberFormat="1" applyFont="1" applyBorder="1" applyAlignment="1">
      <alignment wrapText="1"/>
    </xf>
    <xf numFmtId="198" fontId="3" fillId="0" borderId="5" xfId="0" applyNumberFormat="1" applyFont="1" applyBorder="1" applyAlignment="1">
      <alignment horizontal="right" wrapText="1"/>
    </xf>
    <xf numFmtId="198" fontId="3" fillId="0" borderId="5" xfId="20" applyNumberFormat="1" applyFont="1" applyBorder="1" applyAlignment="1">
      <alignment horizontal="right" wrapText="1"/>
    </xf>
    <xf numFmtId="198" fontId="3" fillId="0" borderId="3" xfId="0" applyNumberFormat="1" applyFont="1" applyBorder="1" applyAlignment="1">
      <alignment horizontal="right" wrapText="1"/>
    </xf>
    <xf numFmtId="198" fontId="4" fillId="0" borderId="5" xfId="0" applyNumberFormat="1" applyFont="1" applyBorder="1" applyAlignment="1">
      <alignment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9&#24180;&#39044;&#31639;&#21360;&#21047;&#31295;\2019&#24180;&#24320;&#21407;&#24066;&#36130;&#25919;&#25910;&#25903;&#35745;&#21010;&#34920;60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表皮"/>
      <sheetName val="目录"/>
      <sheetName val="全市现行"/>
      <sheetName val="市本级现行"/>
      <sheetName val="乡镇级现行"/>
      <sheetName val="全市百分之百"/>
      <sheetName val="市本级百分之百"/>
      <sheetName val="乡镇百分之百"/>
      <sheetName val="基金预算"/>
      <sheetName val="全市支出"/>
      <sheetName val="市本级支出"/>
      <sheetName val="乡镇级支出"/>
      <sheetName val="全市政府经济分类"/>
      <sheetName val="市本级政府经济分类 "/>
      <sheetName val="乡镇政府经济分类 "/>
      <sheetName val="全市平衡表"/>
      <sheetName val="本级平衡表"/>
      <sheetName val="乡级平衡表"/>
    </sheetNames>
    <sheetDataSet>
      <sheetData sheetId="4">
        <row r="41">
          <cell r="B41">
            <v>0</v>
          </cell>
          <cell r="C41">
            <v>0</v>
          </cell>
          <cell r="D41" t="e">
            <v>#REF!</v>
          </cell>
          <cell r="E41" t="e">
            <v>#REF!</v>
          </cell>
          <cell r="F41">
            <v>0</v>
          </cell>
        </row>
        <row r="42">
          <cell r="B42">
            <v>900</v>
          </cell>
          <cell r="C42">
            <v>0</v>
          </cell>
          <cell r="D42">
            <v>81380</v>
          </cell>
          <cell r="E42">
            <v>81380</v>
          </cell>
          <cell r="F42">
            <v>0</v>
          </cell>
        </row>
        <row r="43">
          <cell r="B43">
            <v>2290</v>
          </cell>
          <cell r="C43">
            <v>0</v>
          </cell>
          <cell r="D43">
            <v>0</v>
          </cell>
          <cell r="F43">
            <v>0</v>
          </cell>
        </row>
        <row r="44">
          <cell r="B44">
            <v>0</v>
          </cell>
          <cell r="C44">
            <v>2930</v>
          </cell>
          <cell r="D44" t="e">
            <v>#REF!</v>
          </cell>
          <cell r="E44" t="e">
            <v>#REF!</v>
          </cell>
          <cell r="F44">
            <v>0</v>
          </cell>
        </row>
        <row r="45">
          <cell r="B45">
            <v>18420</v>
          </cell>
          <cell r="C45">
            <v>118430</v>
          </cell>
          <cell r="D45" t="e">
            <v>#REF!</v>
          </cell>
          <cell r="E45" t="e">
            <v>#REF!</v>
          </cell>
          <cell r="F45">
            <v>171685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e">
            <v>#REF!</v>
          </cell>
        </row>
        <row r="47">
          <cell r="F47">
            <v>0</v>
          </cell>
        </row>
        <row r="48">
          <cell r="F48" t="e">
            <v>#REF!</v>
          </cell>
        </row>
        <row r="49">
          <cell r="F49">
            <v>0</v>
          </cell>
        </row>
        <row r="50">
          <cell r="F50" t="e">
            <v>#REF!</v>
          </cell>
        </row>
        <row r="51">
          <cell r="F51">
            <v>0</v>
          </cell>
        </row>
        <row r="52">
          <cell r="B52">
            <v>0</v>
          </cell>
          <cell r="E52">
            <v>0</v>
          </cell>
          <cell r="F52" t="e">
            <v>#REF!</v>
          </cell>
        </row>
        <row r="53">
          <cell r="B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E54">
            <v>0</v>
          </cell>
          <cell r="F54" t="e">
            <v>#REF!</v>
          </cell>
        </row>
        <row r="55">
          <cell r="B55">
            <v>0</v>
          </cell>
          <cell r="E55">
            <v>0</v>
          </cell>
          <cell r="F55">
            <v>0</v>
          </cell>
        </row>
        <row r="56">
          <cell r="B56">
            <v>0</v>
          </cell>
          <cell r="E56">
            <v>0</v>
          </cell>
          <cell r="F56" t="e">
            <v>#REF!</v>
          </cell>
        </row>
      </sheetData>
      <sheetData sheetId="5">
        <row r="41">
          <cell r="B41">
            <v>0</v>
          </cell>
          <cell r="C41">
            <v>0</v>
          </cell>
          <cell r="D41" t="e">
            <v>#REF!</v>
          </cell>
          <cell r="E41" t="e">
            <v>#REF!</v>
          </cell>
          <cell r="F41" t="e">
            <v>#REF!</v>
          </cell>
        </row>
        <row r="42">
          <cell r="B42">
            <v>0</v>
          </cell>
          <cell r="C42">
            <v>0</v>
          </cell>
          <cell r="D42">
            <v>81380</v>
          </cell>
          <cell r="E42">
            <v>81380</v>
          </cell>
          <cell r="F42">
            <v>0</v>
          </cell>
        </row>
        <row r="43">
          <cell r="B43">
            <v>110</v>
          </cell>
          <cell r="C43">
            <v>0</v>
          </cell>
          <cell r="D43">
            <v>0</v>
          </cell>
        </row>
        <row r="44">
          <cell r="B44">
            <v>0</v>
          </cell>
          <cell r="C44">
            <v>0</v>
          </cell>
          <cell r="D44" t="e">
            <v>#REF!</v>
          </cell>
          <cell r="E44" t="e">
            <v>#REF!</v>
          </cell>
          <cell r="F44" t="e">
            <v>#REF!</v>
          </cell>
        </row>
        <row r="45">
          <cell r="B45">
            <v>18420</v>
          </cell>
          <cell r="C45">
            <v>114060</v>
          </cell>
          <cell r="D45" t="e">
            <v>#REF!</v>
          </cell>
          <cell r="E45" t="e">
            <v>#REF!</v>
          </cell>
          <cell r="F45" t="e">
            <v>#REF!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e">
            <v>#REF!</v>
          </cell>
        </row>
        <row r="47">
          <cell r="F47">
            <v>0</v>
          </cell>
        </row>
        <row r="48">
          <cell r="F48" t="e">
            <v>#REF!</v>
          </cell>
        </row>
        <row r="49">
          <cell r="F49" t="e">
            <v>#REF!</v>
          </cell>
        </row>
        <row r="50">
          <cell r="F50" t="e">
            <v>#REF!</v>
          </cell>
        </row>
        <row r="51">
          <cell r="F51">
            <v>0</v>
          </cell>
        </row>
        <row r="52">
          <cell r="B52">
            <v>0</v>
          </cell>
          <cell r="E52">
            <v>0</v>
          </cell>
          <cell r="F52" t="e">
            <v>#REF!</v>
          </cell>
        </row>
        <row r="53">
          <cell r="B53">
            <v>0</v>
          </cell>
          <cell r="E53">
            <v>0</v>
          </cell>
          <cell r="F53">
            <v>0</v>
          </cell>
        </row>
        <row r="54">
          <cell r="B54">
            <v>0</v>
          </cell>
          <cell r="E54">
            <v>0</v>
          </cell>
          <cell r="F54" t="e">
            <v>#REF!</v>
          </cell>
        </row>
        <row r="55">
          <cell r="B55">
            <v>0</v>
          </cell>
          <cell r="E55">
            <v>0</v>
          </cell>
          <cell r="F55" t="e">
            <v>#REF!</v>
          </cell>
        </row>
        <row r="56">
          <cell r="B56">
            <v>0</v>
          </cell>
          <cell r="E56">
            <v>0</v>
          </cell>
          <cell r="F5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C13" sqref="C13"/>
    </sheetView>
  </sheetViews>
  <sheetFormatPr defaultColWidth="9.00390625" defaultRowHeight="14.25"/>
  <cols>
    <col min="1" max="1" width="40.50390625" style="7" customWidth="1"/>
    <col min="2" max="2" width="14.50390625" style="7" customWidth="1"/>
    <col min="3" max="3" width="14.00390625" style="7" customWidth="1"/>
    <col min="4" max="5" width="10.75390625" style="7" customWidth="1"/>
    <col min="6" max="6" width="14.125" style="7" customWidth="1"/>
    <col min="7" max="7" width="23.625" style="7" customWidth="1"/>
    <col min="8" max="16384" width="9.00390625" style="7" customWidth="1"/>
  </cols>
  <sheetData>
    <row r="1" spans="1:7" ht="25.5">
      <c r="A1" s="72" t="s">
        <v>18</v>
      </c>
      <c r="B1" s="72"/>
      <c r="C1" s="72"/>
      <c r="D1" s="72"/>
      <c r="E1" s="72"/>
      <c r="F1" s="72"/>
      <c r="G1" s="72"/>
    </row>
    <row r="2" spans="1:7" ht="15" customHeight="1">
      <c r="A2" s="9"/>
      <c r="B2" s="9"/>
      <c r="C2" s="9"/>
      <c r="D2" s="10"/>
      <c r="E2" s="10"/>
      <c r="F2" s="73" t="s">
        <v>19</v>
      </c>
      <c r="G2" s="73"/>
    </row>
    <row r="3" spans="1:7" ht="16.5" customHeight="1">
      <c r="A3" s="68" t="s">
        <v>20</v>
      </c>
      <c r="B3" s="68" t="s">
        <v>21</v>
      </c>
      <c r="C3" s="70" t="s">
        <v>22</v>
      </c>
      <c r="D3" s="65" t="s">
        <v>23</v>
      </c>
      <c r="E3" s="66"/>
      <c r="F3" s="67"/>
      <c r="G3" s="68" t="s">
        <v>24</v>
      </c>
    </row>
    <row r="4" spans="1:7" ht="30.75" customHeight="1">
      <c r="A4" s="69"/>
      <c r="B4" s="69"/>
      <c r="C4" s="71" t="s">
        <v>25</v>
      </c>
      <c r="D4" s="11" t="s">
        <v>26</v>
      </c>
      <c r="E4" s="12" t="s">
        <v>27</v>
      </c>
      <c r="F4" s="12" t="s">
        <v>28</v>
      </c>
      <c r="G4" s="69"/>
    </row>
    <row r="5" spans="1:7" ht="18" customHeight="1">
      <c r="A5" s="13" t="s">
        <v>29</v>
      </c>
      <c r="B5" s="14">
        <v>844680</v>
      </c>
      <c r="C5" s="14">
        <v>935580</v>
      </c>
      <c r="D5" s="14">
        <v>1033650</v>
      </c>
      <c r="E5" s="14">
        <v>744100</v>
      </c>
      <c r="F5" s="14">
        <v>289550</v>
      </c>
      <c r="G5" s="15"/>
    </row>
    <row r="6" spans="1:8" ht="18" customHeight="1">
      <c r="A6" s="16" t="s">
        <v>30</v>
      </c>
      <c r="B6" s="14">
        <v>599500</v>
      </c>
      <c r="C6" s="14">
        <v>703090</v>
      </c>
      <c r="D6" s="14">
        <v>770000</v>
      </c>
      <c r="E6" s="14">
        <v>480450</v>
      </c>
      <c r="F6" s="14">
        <v>289550</v>
      </c>
      <c r="G6" s="15"/>
      <c r="H6" s="17"/>
    </row>
    <row r="7" spans="1:7" ht="18" customHeight="1">
      <c r="A7" s="18" t="s">
        <v>31</v>
      </c>
      <c r="B7" s="14">
        <v>420150</v>
      </c>
      <c r="C7" s="14">
        <v>458830</v>
      </c>
      <c r="D7" s="14">
        <v>480450</v>
      </c>
      <c r="E7" s="14">
        <v>480450</v>
      </c>
      <c r="F7" s="14">
        <v>0</v>
      </c>
      <c r="G7" s="15"/>
    </row>
    <row r="8" spans="1:7" ht="18" customHeight="1">
      <c r="A8" s="19" t="s">
        <v>32</v>
      </c>
      <c r="B8" s="14">
        <v>420150</v>
      </c>
      <c r="C8" s="14">
        <v>458830</v>
      </c>
      <c r="D8" s="14">
        <v>480450</v>
      </c>
      <c r="E8" s="14">
        <v>480450</v>
      </c>
      <c r="F8" s="14">
        <v>0</v>
      </c>
      <c r="G8" s="15"/>
    </row>
    <row r="9" spans="1:7" ht="18" customHeight="1">
      <c r="A9" s="20" t="s">
        <v>33</v>
      </c>
      <c r="B9" s="14">
        <v>172100</v>
      </c>
      <c r="C9" s="14">
        <v>159240</v>
      </c>
      <c r="D9" s="14">
        <v>186900</v>
      </c>
      <c r="E9" s="14">
        <v>186900</v>
      </c>
      <c r="F9" s="14">
        <v>0</v>
      </c>
      <c r="G9" s="15"/>
    </row>
    <row r="10" spans="1:7" ht="18" customHeight="1">
      <c r="A10" s="20" t="s">
        <v>34</v>
      </c>
      <c r="B10" s="14">
        <v>93820</v>
      </c>
      <c r="C10" s="14">
        <v>88550</v>
      </c>
      <c r="D10" s="14">
        <v>106400</v>
      </c>
      <c r="E10" s="14">
        <v>106400</v>
      </c>
      <c r="F10" s="14">
        <v>0</v>
      </c>
      <c r="G10" s="15"/>
    </row>
    <row r="11" spans="1:7" ht="18" customHeight="1">
      <c r="A11" s="20" t="s">
        <v>35</v>
      </c>
      <c r="B11" s="14">
        <v>78280</v>
      </c>
      <c r="C11" s="14">
        <v>70690</v>
      </c>
      <c r="D11" s="14">
        <v>80500</v>
      </c>
      <c r="E11" s="14">
        <v>80500</v>
      </c>
      <c r="F11" s="14">
        <v>0</v>
      </c>
      <c r="G11" s="15"/>
    </row>
    <row r="12" spans="1:7" ht="18" customHeight="1">
      <c r="A12" s="21" t="s">
        <v>36</v>
      </c>
      <c r="B12" s="14">
        <v>0</v>
      </c>
      <c r="C12" s="14">
        <v>1100</v>
      </c>
      <c r="D12" s="14">
        <v>1000</v>
      </c>
      <c r="E12" s="14">
        <v>1000</v>
      </c>
      <c r="F12" s="14">
        <v>0</v>
      </c>
      <c r="G12" s="15"/>
    </row>
    <row r="13" spans="1:7" ht="18" customHeight="1">
      <c r="A13" s="21" t="s">
        <v>37</v>
      </c>
      <c r="B13" s="14">
        <v>37520</v>
      </c>
      <c r="C13" s="14">
        <v>27060</v>
      </c>
      <c r="D13" s="14">
        <v>38500</v>
      </c>
      <c r="E13" s="14">
        <v>38500</v>
      </c>
      <c r="F13" s="14">
        <v>0</v>
      </c>
      <c r="G13" s="15"/>
    </row>
    <row r="14" spans="1:7" ht="18" customHeight="1">
      <c r="A14" s="21" t="s">
        <v>38</v>
      </c>
      <c r="B14" s="14">
        <v>11200</v>
      </c>
      <c r="C14" s="14">
        <v>21040</v>
      </c>
      <c r="D14" s="14">
        <v>12000</v>
      </c>
      <c r="E14" s="14">
        <v>12000</v>
      </c>
      <c r="F14" s="14">
        <v>0</v>
      </c>
      <c r="G14" s="15"/>
    </row>
    <row r="15" spans="1:7" ht="18" customHeight="1">
      <c r="A15" s="21" t="s">
        <v>39</v>
      </c>
      <c r="B15" s="14">
        <v>24000</v>
      </c>
      <c r="C15" s="14">
        <v>28750</v>
      </c>
      <c r="D15" s="14">
        <v>34000</v>
      </c>
      <c r="E15" s="14">
        <v>34000</v>
      </c>
      <c r="F15" s="14">
        <v>0</v>
      </c>
      <c r="G15" s="15"/>
    </row>
    <row r="16" spans="1:7" ht="18" customHeight="1">
      <c r="A16" s="21" t="s">
        <v>40</v>
      </c>
      <c r="B16" s="14">
        <v>710</v>
      </c>
      <c r="C16" s="14">
        <v>1630</v>
      </c>
      <c r="D16" s="14">
        <v>1500</v>
      </c>
      <c r="E16" s="14">
        <v>1500</v>
      </c>
      <c r="F16" s="14">
        <v>0</v>
      </c>
      <c r="G16" s="15"/>
    </row>
    <row r="17" spans="1:7" ht="18" customHeight="1">
      <c r="A17" s="21" t="s">
        <v>41</v>
      </c>
      <c r="B17" s="14">
        <v>21000</v>
      </c>
      <c r="C17" s="14">
        <v>24060</v>
      </c>
      <c r="D17" s="14">
        <v>30000</v>
      </c>
      <c r="E17" s="14">
        <v>30000</v>
      </c>
      <c r="F17" s="14">
        <v>0</v>
      </c>
      <c r="G17" s="15"/>
    </row>
    <row r="18" spans="1:7" ht="18" customHeight="1">
      <c r="A18" s="21" t="s">
        <v>42</v>
      </c>
      <c r="B18" s="14">
        <v>4500</v>
      </c>
      <c r="C18" s="14">
        <v>4740</v>
      </c>
      <c r="D18" s="14">
        <v>4500</v>
      </c>
      <c r="E18" s="14">
        <v>4500</v>
      </c>
      <c r="F18" s="14">
        <v>0</v>
      </c>
      <c r="G18" s="15"/>
    </row>
    <row r="19" spans="1:7" ht="18" customHeight="1">
      <c r="A19" s="21" t="s">
        <v>43</v>
      </c>
      <c r="B19" s="14">
        <v>49000</v>
      </c>
      <c r="C19" s="14">
        <v>57890</v>
      </c>
      <c r="D19" s="14">
        <v>50050</v>
      </c>
      <c r="E19" s="14">
        <v>50050</v>
      </c>
      <c r="F19" s="14">
        <v>0</v>
      </c>
      <c r="G19" s="15"/>
    </row>
    <row r="20" spans="1:7" ht="18" customHeight="1">
      <c r="A20" s="21" t="s">
        <v>44</v>
      </c>
      <c r="B20" s="14">
        <v>22730</v>
      </c>
      <c r="C20" s="14">
        <v>58090</v>
      </c>
      <c r="D20" s="14">
        <v>40000</v>
      </c>
      <c r="E20" s="14">
        <v>40000</v>
      </c>
      <c r="F20" s="14">
        <v>0</v>
      </c>
      <c r="G20" s="15"/>
    </row>
    <row r="21" spans="1:7" ht="18" customHeight="1">
      <c r="A21" s="21" t="s">
        <v>45</v>
      </c>
      <c r="B21" s="14">
        <v>14000</v>
      </c>
      <c r="C21" s="14">
        <v>16370</v>
      </c>
      <c r="D21" s="14">
        <v>16000</v>
      </c>
      <c r="E21" s="14">
        <v>16000</v>
      </c>
      <c r="F21" s="14">
        <v>0</v>
      </c>
      <c r="G21" s="15"/>
    </row>
    <row r="22" spans="1:7" ht="18" customHeight="1">
      <c r="A22" s="21" t="s">
        <v>46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ht="18" customHeight="1">
      <c r="A23" s="21" t="s">
        <v>47</v>
      </c>
      <c r="B23" s="14">
        <v>36000</v>
      </c>
      <c r="C23" s="14">
        <v>33270</v>
      </c>
      <c r="D23" s="14">
        <v>40000</v>
      </c>
      <c r="E23" s="14">
        <v>40000</v>
      </c>
      <c r="F23" s="14">
        <v>0</v>
      </c>
      <c r="G23" s="15"/>
    </row>
    <row r="24" spans="1:7" ht="18" customHeight="1">
      <c r="A24" s="21" t="s">
        <v>48</v>
      </c>
      <c r="B24" s="14">
        <v>3290</v>
      </c>
      <c r="C24" s="14">
        <v>1170</v>
      </c>
      <c r="D24" s="14">
        <v>2000</v>
      </c>
      <c r="E24" s="14">
        <v>2000</v>
      </c>
      <c r="F24" s="14">
        <v>0</v>
      </c>
      <c r="G24" s="15"/>
    </row>
    <row r="25" spans="1:7" ht="18" customHeight="1">
      <c r="A25" s="22" t="s">
        <v>49</v>
      </c>
      <c r="B25" s="14">
        <v>7100</v>
      </c>
      <c r="C25" s="14">
        <v>5960</v>
      </c>
      <c r="D25" s="14">
        <v>6000</v>
      </c>
      <c r="E25" s="14">
        <v>6000</v>
      </c>
      <c r="F25" s="14">
        <v>0</v>
      </c>
      <c r="G25" s="15"/>
    </row>
    <row r="26" spans="1:7" ht="18" customHeight="1">
      <c r="A26" s="23" t="s">
        <v>50</v>
      </c>
      <c r="B26" s="14">
        <v>7000</v>
      </c>
      <c r="C26" s="14">
        <v>6800</v>
      </c>
      <c r="D26" s="14">
        <v>7200</v>
      </c>
      <c r="E26" s="14">
        <v>7200</v>
      </c>
      <c r="F26" s="14">
        <v>0</v>
      </c>
      <c r="G26" s="15"/>
    </row>
    <row r="27" spans="1:7" ht="18" customHeight="1">
      <c r="A27" s="24" t="s">
        <v>51</v>
      </c>
      <c r="B27" s="14">
        <v>10000</v>
      </c>
      <c r="C27" s="14">
        <v>11660</v>
      </c>
      <c r="D27" s="14">
        <v>10800</v>
      </c>
      <c r="E27" s="14">
        <v>10800</v>
      </c>
      <c r="F27" s="14">
        <v>0</v>
      </c>
      <c r="G27" s="15"/>
    </row>
    <row r="28" spans="1:7" ht="18" customHeight="1">
      <c r="A28" s="25" t="s">
        <v>52</v>
      </c>
      <c r="B28" s="14">
        <v>179350</v>
      </c>
      <c r="C28" s="14">
        <v>244260</v>
      </c>
      <c r="D28" s="14">
        <v>289550</v>
      </c>
      <c r="E28" s="14">
        <v>0</v>
      </c>
      <c r="F28" s="14">
        <v>289550</v>
      </c>
      <c r="G28" s="15"/>
    </row>
    <row r="29" spans="1:7" ht="18" customHeight="1">
      <c r="A29" s="21" t="s">
        <v>53</v>
      </c>
      <c r="B29" s="14">
        <v>18000</v>
      </c>
      <c r="C29" s="14">
        <v>6360</v>
      </c>
      <c r="D29" s="14">
        <v>5000</v>
      </c>
      <c r="E29" s="14">
        <v>0</v>
      </c>
      <c r="F29" s="14">
        <v>5000</v>
      </c>
      <c r="G29" s="15"/>
    </row>
    <row r="30" spans="1:7" ht="18" customHeight="1">
      <c r="A30" s="21" t="s">
        <v>54</v>
      </c>
      <c r="B30" s="14">
        <v>88500</v>
      </c>
      <c r="C30" s="14">
        <v>175680</v>
      </c>
      <c r="D30" s="14">
        <v>243550</v>
      </c>
      <c r="E30" s="14">
        <v>0</v>
      </c>
      <c r="F30" s="14">
        <v>243550</v>
      </c>
      <c r="G30" s="15"/>
    </row>
    <row r="31" spans="1:7" s="26" customFormat="1" ht="18" customHeight="1">
      <c r="A31" s="21" t="s">
        <v>55</v>
      </c>
      <c r="B31" s="14">
        <v>69550</v>
      </c>
      <c r="C31" s="14">
        <v>59260</v>
      </c>
      <c r="D31" s="14">
        <v>41000</v>
      </c>
      <c r="E31" s="14">
        <v>0</v>
      </c>
      <c r="F31" s="14">
        <v>41000</v>
      </c>
      <c r="G31" s="15"/>
    </row>
    <row r="32" spans="1:7" ht="18" customHeight="1">
      <c r="A32" s="21" t="s">
        <v>56</v>
      </c>
      <c r="B32" s="14">
        <v>3300</v>
      </c>
      <c r="C32" s="14">
        <v>30</v>
      </c>
      <c r="D32" s="14">
        <v>0</v>
      </c>
      <c r="E32" s="14">
        <v>0</v>
      </c>
      <c r="F32" s="14">
        <v>0</v>
      </c>
      <c r="G32" s="15"/>
    </row>
    <row r="33" spans="1:7" ht="18" customHeight="1">
      <c r="A33" s="27" t="s">
        <v>57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ht="18" customHeight="1">
      <c r="A34" s="27" t="s">
        <v>58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ht="18" customHeight="1">
      <c r="A35" s="28" t="s">
        <v>59</v>
      </c>
      <c r="B35" s="14">
        <v>0</v>
      </c>
      <c r="C35" s="14">
        <v>30</v>
      </c>
      <c r="D35" s="14">
        <v>0</v>
      </c>
      <c r="E35" s="14">
        <v>0</v>
      </c>
      <c r="F35" s="14">
        <v>0</v>
      </c>
      <c r="G35" s="15"/>
    </row>
    <row r="36" spans="1:7" ht="18" customHeight="1">
      <c r="A36" s="29" t="s">
        <v>60</v>
      </c>
      <c r="B36" s="14">
        <v>900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ht="18" customHeight="1">
      <c r="A37" s="29" t="s">
        <v>61</v>
      </c>
      <c r="B37" s="14">
        <v>2290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ht="18" customHeight="1">
      <c r="A38" s="30" t="s">
        <v>62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ht="18" customHeight="1">
      <c r="A39" s="21" t="s">
        <v>63</v>
      </c>
      <c r="B39" s="14">
        <v>0</v>
      </c>
      <c r="C39" s="14">
        <v>2930</v>
      </c>
      <c r="D39" s="14">
        <v>0</v>
      </c>
      <c r="E39" s="14">
        <v>0</v>
      </c>
      <c r="F39" s="14">
        <v>0</v>
      </c>
      <c r="G39" s="15"/>
    </row>
    <row r="40" spans="1:7" ht="18" customHeight="1">
      <c r="A40" s="31" t="s">
        <v>64</v>
      </c>
      <c r="B40" s="14">
        <v>245180</v>
      </c>
      <c r="C40" s="14">
        <v>232490</v>
      </c>
      <c r="D40" s="14">
        <v>263650</v>
      </c>
      <c r="E40" s="14">
        <v>263650</v>
      </c>
      <c r="F40" s="14">
        <v>0</v>
      </c>
      <c r="G40" s="15"/>
    </row>
    <row r="41" spans="1:7" ht="18" customHeight="1" hidden="1">
      <c r="A41" s="32" t="s">
        <v>65</v>
      </c>
      <c r="B41" s="14">
        <f>'[1]市本级现行'!B41+'[1]乡镇级现行'!B41</f>
        <v>0</v>
      </c>
      <c r="C41" s="14">
        <f>'[1]市本级现行'!C41+'[1]乡镇级现行'!C41</f>
        <v>0</v>
      </c>
      <c r="D41" s="14" t="e">
        <f>'[1]市本级现行'!D41+'[1]乡镇级现行'!D41</f>
        <v>#REF!</v>
      </c>
      <c r="E41" s="14" t="e">
        <f>'[1]市本级现行'!E41+'[1]乡镇级现行'!E41</f>
        <v>#REF!</v>
      </c>
      <c r="F41" s="14" t="e">
        <f>'[1]市本级现行'!F41+'[1]乡镇级现行'!F41</f>
        <v>#REF!</v>
      </c>
      <c r="G41" s="15"/>
    </row>
    <row r="42" spans="1:7" ht="18" customHeight="1" hidden="1">
      <c r="A42" s="33" t="s">
        <v>66</v>
      </c>
      <c r="B42" s="14">
        <f>'[1]市本级现行'!B42+'[1]乡镇级现行'!B42</f>
        <v>900</v>
      </c>
      <c r="C42" s="14">
        <f>'[1]市本级现行'!C42+'[1]乡镇级现行'!C42</f>
        <v>0</v>
      </c>
      <c r="D42" s="14">
        <f>'[1]市本级现行'!D42+'[1]乡镇级现行'!D42</f>
        <v>162760</v>
      </c>
      <c r="E42" s="14">
        <f>'[1]市本级现行'!E42+'[1]乡镇级现行'!E42</f>
        <v>162760</v>
      </c>
      <c r="F42" s="14">
        <f>'[1]市本级现行'!F42+'[1]乡镇级现行'!F42</f>
        <v>0</v>
      </c>
      <c r="G42" s="15"/>
    </row>
    <row r="43" spans="1:7" ht="18" customHeight="1" hidden="1">
      <c r="A43" s="33" t="s">
        <v>67</v>
      </c>
      <c r="B43" s="14">
        <f>'[1]市本级现行'!B43+'[1]乡镇级现行'!B43</f>
        <v>2400</v>
      </c>
      <c r="C43" s="14">
        <f>'[1]市本级现行'!C43+'[1]乡镇级现行'!C43</f>
        <v>0</v>
      </c>
      <c r="D43" s="14">
        <f>'[1]市本级现行'!D43+'[1]乡镇级现行'!D43</f>
        <v>0</v>
      </c>
      <c r="E43" s="14">
        <f>'[1]市本级现行'!E43+'[1]乡镇级现行'!E43</f>
        <v>0</v>
      </c>
      <c r="F43" s="14">
        <f>'[1]市本级现行'!F43+'[1]乡镇级现行'!F43</f>
        <v>0</v>
      </c>
      <c r="G43" s="15"/>
    </row>
    <row r="44" spans="1:7" ht="18" customHeight="1" hidden="1">
      <c r="A44" s="33" t="s">
        <v>68</v>
      </c>
      <c r="B44" s="14">
        <f>'[1]市本级现行'!B44+'[1]乡镇级现行'!B44</f>
        <v>0</v>
      </c>
      <c r="C44" s="14">
        <f>'[1]市本级现行'!C44+'[1]乡镇级现行'!C44</f>
        <v>2930</v>
      </c>
      <c r="D44" s="14" t="e">
        <f>'[1]市本级现行'!D44+'[1]乡镇级现行'!D44</f>
        <v>#REF!</v>
      </c>
      <c r="E44" s="14" t="e">
        <f>'[1]市本级现行'!E44+'[1]乡镇级现行'!E44</f>
        <v>#REF!</v>
      </c>
      <c r="F44" s="14" t="e">
        <f>'[1]市本级现行'!F44+'[1]乡镇级现行'!F44</f>
        <v>#REF!</v>
      </c>
      <c r="G44" s="15"/>
    </row>
    <row r="45" spans="1:7" ht="18" customHeight="1" hidden="1">
      <c r="A45" s="33" t="s">
        <v>69</v>
      </c>
      <c r="B45" s="14">
        <f>'[1]市本级现行'!B45+'[1]乡镇级现行'!B45</f>
        <v>36840</v>
      </c>
      <c r="C45" s="14">
        <f>'[1]市本级现行'!C45+'[1]乡镇级现行'!C45</f>
        <v>232490</v>
      </c>
      <c r="D45" s="14" t="e">
        <f>'[1]市本级现行'!D45+'[1]乡镇级现行'!D45</f>
        <v>#REF!</v>
      </c>
      <c r="E45" s="14" t="e">
        <f>'[1]市本级现行'!E45+'[1]乡镇级现行'!E45</f>
        <v>#REF!</v>
      </c>
      <c r="F45" s="14" t="e">
        <f>'[1]市本级现行'!F45+'[1]乡镇级现行'!F45</f>
        <v>#REF!</v>
      </c>
      <c r="G45" s="15"/>
    </row>
    <row r="46" spans="1:7" ht="17.25" customHeight="1" hidden="1">
      <c r="A46" s="32" t="s">
        <v>70</v>
      </c>
      <c r="B46" s="14">
        <f>'[1]市本级现行'!B46+'[1]乡镇级现行'!B46</f>
        <v>0</v>
      </c>
      <c r="C46" s="14">
        <f>'[1]市本级现行'!C46+'[1]乡镇级现行'!C46</f>
        <v>0</v>
      </c>
      <c r="D46" s="14">
        <f>'[1]市本级现行'!D46+'[1]乡镇级现行'!D46</f>
        <v>0</v>
      </c>
      <c r="E46" s="14">
        <f>'[1]市本级现行'!E46+'[1]乡镇级现行'!E46</f>
        <v>0</v>
      </c>
      <c r="F46" s="14" t="e">
        <f>'[1]市本级现行'!F46+'[1]乡镇级现行'!F46</f>
        <v>#REF!</v>
      </c>
      <c r="G46" s="34"/>
    </row>
    <row r="47" spans="1:7" ht="17.25" customHeight="1" hidden="1">
      <c r="A47" s="33" t="s">
        <v>71</v>
      </c>
      <c r="B47" s="14">
        <f>'[1]市本级现行'!B47+'[1]乡镇级现行'!B47</f>
        <v>0</v>
      </c>
      <c r="C47" s="14">
        <f>'[1]市本级现行'!C47+'[1]乡镇级现行'!C47</f>
        <v>0</v>
      </c>
      <c r="D47" s="14">
        <f>'[1]市本级现行'!D47+'[1]乡镇级现行'!D47</f>
        <v>0</v>
      </c>
      <c r="E47" s="14">
        <f>'[1]市本级现行'!E47+'[1]乡镇级现行'!E47</f>
        <v>0</v>
      </c>
      <c r="F47" s="14">
        <f>'[1]市本级现行'!F47+'[1]乡镇级现行'!F47</f>
        <v>0</v>
      </c>
      <c r="G47" s="34"/>
    </row>
    <row r="48" spans="1:7" ht="17.25" customHeight="1" hidden="1">
      <c r="A48" s="33" t="s">
        <v>72</v>
      </c>
      <c r="B48" s="14">
        <f>'[1]市本级现行'!B48+'[1]乡镇级现行'!B48</f>
        <v>0</v>
      </c>
      <c r="C48" s="14">
        <f>'[1]市本级现行'!C48+'[1]乡镇级现行'!C48</f>
        <v>0</v>
      </c>
      <c r="D48" s="14">
        <f>'[1]市本级现行'!D48+'[1]乡镇级现行'!D48</f>
        <v>0</v>
      </c>
      <c r="E48" s="14">
        <f>'[1]市本级现行'!E48+'[1]乡镇级现行'!E48</f>
        <v>0</v>
      </c>
      <c r="F48" s="14" t="e">
        <f>'[1]市本级现行'!F48+'[1]乡镇级现行'!F48</f>
        <v>#REF!</v>
      </c>
      <c r="G48" s="34"/>
    </row>
    <row r="49" spans="1:7" ht="17.25" customHeight="1" hidden="1">
      <c r="A49" s="33" t="s">
        <v>73</v>
      </c>
      <c r="B49" s="14">
        <f>'[1]市本级现行'!B49+'[1]乡镇级现行'!B49</f>
        <v>0</v>
      </c>
      <c r="C49" s="14">
        <f>'[1]市本级现行'!C49+'[1]乡镇级现行'!C49</f>
        <v>0</v>
      </c>
      <c r="D49" s="14">
        <f>'[1]市本级现行'!D49+'[1]乡镇级现行'!D49</f>
        <v>0</v>
      </c>
      <c r="E49" s="14">
        <f>'[1]市本级现行'!E49+'[1]乡镇级现行'!E49</f>
        <v>0</v>
      </c>
      <c r="F49" s="14" t="e">
        <f>'[1]市本级现行'!F49+'[1]乡镇级现行'!F49</f>
        <v>#REF!</v>
      </c>
      <c r="G49" s="34"/>
    </row>
    <row r="50" spans="1:7" ht="17.25" customHeight="1" hidden="1">
      <c r="A50" s="33" t="s">
        <v>74</v>
      </c>
      <c r="B50" s="14">
        <f>'[1]市本级现行'!B50+'[1]乡镇级现行'!B50</f>
        <v>0</v>
      </c>
      <c r="C50" s="14">
        <f>'[1]市本级现行'!C50+'[1]乡镇级现行'!C50</f>
        <v>0</v>
      </c>
      <c r="D50" s="14">
        <f>'[1]市本级现行'!D50+'[1]乡镇级现行'!D50</f>
        <v>0</v>
      </c>
      <c r="E50" s="14">
        <f>'[1]市本级现行'!E50+'[1]乡镇级现行'!E50</f>
        <v>0</v>
      </c>
      <c r="F50" s="14" t="e">
        <f>'[1]市本级现行'!F50+'[1]乡镇级现行'!F50</f>
        <v>#REF!</v>
      </c>
      <c r="G50" s="34"/>
    </row>
    <row r="51" spans="1:7" ht="17.25" customHeight="1" hidden="1">
      <c r="A51" s="33" t="s">
        <v>75</v>
      </c>
      <c r="B51" s="14">
        <f>'[1]市本级现行'!B51+'[1]乡镇级现行'!B51</f>
        <v>0</v>
      </c>
      <c r="C51" s="14">
        <f>'[1]市本级现行'!C51+'[1]乡镇级现行'!C51</f>
        <v>0</v>
      </c>
      <c r="D51" s="14">
        <f>'[1]市本级现行'!D51+'[1]乡镇级现行'!D51</f>
        <v>0</v>
      </c>
      <c r="E51" s="14">
        <f>'[1]市本级现行'!E51+'[1]乡镇级现行'!E51</f>
        <v>0</v>
      </c>
      <c r="F51" s="14">
        <f>'[1]市本级现行'!F51+'[1]乡镇级现行'!F51</f>
        <v>0</v>
      </c>
      <c r="G51" s="34"/>
    </row>
    <row r="52" spans="1:7" ht="17.25" customHeight="1" hidden="1">
      <c r="A52" s="32" t="s">
        <v>76</v>
      </c>
      <c r="B52" s="14">
        <f>'[1]市本级现行'!B52+'[1]乡镇级现行'!B52</f>
        <v>0</v>
      </c>
      <c r="C52" s="14">
        <f>'[1]市本级现行'!C52+'[1]乡镇级现行'!C52</f>
        <v>0</v>
      </c>
      <c r="D52" s="14">
        <f>'[1]市本级现行'!D52+'[1]乡镇级现行'!D52</f>
        <v>0</v>
      </c>
      <c r="E52" s="14">
        <f>'[1]市本级现行'!E52+'[1]乡镇级现行'!E52</f>
        <v>0</v>
      </c>
      <c r="F52" s="14" t="e">
        <f>'[1]市本级现行'!F52+'[1]乡镇级现行'!F52</f>
        <v>#REF!</v>
      </c>
      <c r="G52" s="34"/>
    </row>
    <row r="53" spans="1:7" ht="17.25" customHeight="1" hidden="1">
      <c r="A53" s="33" t="s">
        <v>71</v>
      </c>
      <c r="B53" s="14">
        <f>'[1]市本级现行'!B53+'[1]乡镇级现行'!B53</f>
        <v>0</v>
      </c>
      <c r="C53" s="14">
        <f>'[1]市本级现行'!C53+'[1]乡镇级现行'!C53</f>
        <v>0</v>
      </c>
      <c r="D53" s="14">
        <f>'[1]市本级现行'!D53+'[1]乡镇级现行'!D53</f>
        <v>0</v>
      </c>
      <c r="E53" s="14">
        <f>'[1]市本级现行'!E53+'[1]乡镇级现行'!E53</f>
        <v>0</v>
      </c>
      <c r="F53" s="14">
        <f>'[1]市本级现行'!F53+'[1]乡镇级现行'!F53</f>
        <v>0</v>
      </c>
      <c r="G53" s="34"/>
    </row>
    <row r="54" spans="1:7" ht="17.25" customHeight="1" hidden="1">
      <c r="A54" s="33" t="s">
        <v>72</v>
      </c>
      <c r="B54" s="14">
        <f>'[1]市本级现行'!B54+'[1]乡镇级现行'!B54</f>
        <v>0</v>
      </c>
      <c r="C54" s="14">
        <f>'[1]市本级现行'!C54+'[1]乡镇级现行'!C54</f>
        <v>0</v>
      </c>
      <c r="D54" s="14">
        <f>'[1]市本级现行'!D54+'[1]乡镇级现行'!D54</f>
        <v>0</v>
      </c>
      <c r="E54" s="14">
        <f>'[1]市本级现行'!E54+'[1]乡镇级现行'!E54</f>
        <v>0</v>
      </c>
      <c r="F54" s="14" t="e">
        <f>'[1]市本级现行'!F54+'[1]乡镇级现行'!F54</f>
        <v>#REF!</v>
      </c>
      <c r="G54" s="34"/>
    </row>
    <row r="55" spans="1:7" ht="17.25" customHeight="1" hidden="1">
      <c r="A55" s="33" t="s">
        <v>77</v>
      </c>
      <c r="B55" s="14">
        <f>'[1]市本级现行'!B55+'[1]乡镇级现行'!B55</f>
        <v>0</v>
      </c>
      <c r="C55" s="14">
        <f>'[1]市本级现行'!C55+'[1]乡镇级现行'!C55</f>
        <v>0</v>
      </c>
      <c r="D55" s="14">
        <f>'[1]市本级现行'!D55+'[1]乡镇级现行'!D55</f>
        <v>0</v>
      </c>
      <c r="E55" s="14">
        <f>'[1]市本级现行'!E55+'[1]乡镇级现行'!E55</f>
        <v>0</v>
      </c>
      <c r="F55" s="14" t="e">
        <f>'[1]市本级现行'!F55+'[1]乡镇级现行'!F55</f>
        <v>#REF!</v>
      </c>
      <c r="G55" s="34"/>
    </row>
    <row r="56" spans="1:7" ht="17.25" customHeight="1" hidden="1">
      <c r="A56" s="33" t="s">
        <v>78</v>
      </c>
      <c r="B56" s="14">
        <f>'[1]市本级现行'!B56+'[1]乡镇级现行'!B56</f>
        <v>0</v>
      </c>
      <c r="C56" s="14">
        <f>'[1]市本级现行'!C56+'[1]乡镇级现行'!C56</f>
        <v>0</v>
      </c>
      <c r="D56" s="14">
        <f>'[1]市本级现行'!D56+'[1]乡镇级现行'!D56</f>
        <v>0</v>
      </c>
      <c r="E56" s="14">
        <f>'[1]市本级现行'!E56+'[1]乡镇级现行'!E56</f>
        <v>0</v>
      </c>
      <c r="F56" s="14" t="e">
        <f>'[1]市本级现行'!F56+'[1]乡镇级现行'!F56</f>
        <v>#REF!</v>
      </c>
      <c r="G56" s="34"/>
    </row>
    <row r="57" spans="2:6" ht="14.25" hidden="1">
      <c r="B57" s="14">
        <f>'[1]市本级现行'!B57+'[1]乡镇级现行'!B57</f>
        <v>0</v>
      </c>
      <c r="C57" s="14">
        <f>'[1]市本级现行'!C57+'[1]乡镇级现行'!C57</f>
        <v>0</v>
      </c>
      <c r="D57" s="14">
        <f>'[1]市本级现行'!D57+'[1]乡镇级现行'!D57</f>
        <v>0</v>
      </c>
      <c r="E57" s="14">
        <f>'[1]市本级现行'!E57+'[1]乡镇级现行'!E57</f>
        <v>0</v>
      </c>
      <c r="F57" s="14">
        <f>'[1]市本级现行'!F57+'[1]乡镇级现行'!F57</f>
        <v>0</v>
      </c>
    </row>
    <row r="58" spans="2:6" ht="14.25" hidden="1">
      <c r="B58" s="14">
        <f>'[1]市本级现行'!B58+'[1]乡镇级现行'!B58</f>
        <v>0</v>
      </c>
      <c r="C58" s="14">
        <f>'[1]市本级现行'!C58+'[1]乡镇级现行'!C58</f>
        <v>0</v>
      </c>
      <c r="D58" s="14">
        <f>'[1]市本级现行'!D58+'[1]乡镇级现行'!D58</f>
        <v>0</v>
      </c>
      <c r="E58" s="14">
        <f>'[1]市本级现行'!E58+'[1]乡镇级现行'!E58</f>
        <v>0</v>
      </c>
      <c r="F58" s="14">
        <f>'[1]市本级现行'!F58+'[1]乡镇级现行'!F58</f>
        <v>0</v>
      </c>
    </row>
    <row r="59" spans="2:6" ht="14.25" hidden="1">
      <c r="B59" s="14">
        <f>'[1]市本级现行'!B59+'[1]乡镇级现行'!B59</f>
        <v>0</v>
      </c>
      <c r="C59" s="14">
        <f>'[1]市本级现行'!C59+'[1]乡镇级现行'!C59</f>
        <v>0</v>
      </c>
      <c r="D59" s="14">
        <f>'[1]市本级现行'!D59+'[1]乡镇级现行'!D59</f>
        <v>0</v>
      </c>
      <c r="E59" s="14">
        <f>'[1]市本级现行'!E59+'[1]乡镇级现行'!E59</f>
        <v>0</v>
      </c>
      <c r="F59" s="14">
        <f>'[1]市本级现行'!F59+'[1]乡镇级现行'!F59</f>
        <v>0</v>
      </c>
    </row>
    <row r="60" spans="2:6" ht="14.25" hidden="1">
      <c r="B60" s="14">
        <f>'[1]市本级现行'!B60+'[1]乡镇级现行'!B60</f>
        <v>0</v>
      </c>
      <c r="C60" s="14">
        <f>'[1]市本级现行'!C60+'[1]乡镇级现行'!C60</f>
        <v>0</v>
      </c>
      <c r="D60" s="14">
        <f>'[1]市本级现行'!D60+'[1]乡镇级现行'!D60</f>
        <v>0</v>
      </c>
      <c r="E60" s="14">
        <f>'[1]市本级现行'!E60+'[1]乡镇级现行'!E60</f>
        <v>0</v>
      </c>
      <c r="F60" s="14">
        <f>'[1]市本级现行'!F60+'[1]乡镇级现行'!F60</f>
        <v>0</v>
      </c>
    </row>
    <row r="61" spans="2:6" ht="14.25" hidden="1">
      <c r="B61" s="14">
        <f>'[1]市本级现行'!B61+'[1]乡镇级现行'!B61</f>
        <v>0</v>
      </c>
      <c r="C61" s="14">
        <f>'[1]市本级现行'!C61+'[1]乡镇级现行'!C61</f>
        <v>0</v>
      </c>
      <c r="D61" s="14">
        <f>'[1]市本级现行'!D61+'[1]乡镇级现行'!D61</f>
        <v>0</v>
      </c>
      <c r="E61" s="14">
        <f>'[1]市本级现行'!E61+'[1]乡镇级现行'!E61</f>
        <v>0</v>
      </c>
      <c r="F61" s="14">
        <f>'[1]市本级现行'!F61+'[1]乡镇级现行'!F61</f>
        <v>0</v>
      </c>
    </row>
    <row r="62" spans="2:6" ht="14.25" hidden="1">
      <c r="B62" s="14">
        <f>'[1]市本级现行'!B62+'[1]乡镇级现行'!B62</f>
        <v>0</v>
      </c>
      <c r="C62" s="14">
        <f>'[1]市本级现行'!C62+'[1]乡镇级现行'!C62</f>
        <v>0</v>
      </c>
      <c r="D62" s="14">
        <f>'[1]市本级现行'!D62+'[1]乡镇级现行'!D62</f>
        <v>0</v>
      </c>
      <c r="E62" s="14">
        <f>'[1]市本级现行'!E62+'[1]乡镇级现行'!E62</f>
        <v>0</v>
      </c>
      <c r="F62" s="14">
        <f>'[1]市本级现行'!F62+'[1]乡镇级现行'!F62</f>
        <v>0</v>
      </c>
    </row>
    <row r="63" spans="2:6" ht="14.25" hidden="1">
      <c r="B63" s="14">
        <f>'[1]市本级现行'!B63+'[1]乡镇级现行'!B63</f>
        <v>0</v>
      </c>
      <c r="C63" s="14">
        <f>'[1]市本级现行'!C63+'[1]乡镇级现行'!C63</f>
        <v>0</v>
      </c>
      <c r="D63" s="14">
        <f>'[1]市本级现行'!D63+'[1]乡镇级现行'!D63</f>
        <v>0</v>
      </c>
      <c r="E63" s="14">
        <f>'[1]市本级现行'!E63+'[1]乡镇级现行'!E63</f>
        <v>0</v>
      </c>
      <c r="F63" s="14">
        <f>'[1]市本级现行'!F63+'[1]乡镇级现行'!F63</f>
        <v>0</v>
      </c>
    </row>
    <row r="64" spans="2:6" ht="14.25" hidden="1">
      <c r="B64" s="14">
        <f>'[1]市本级现行'!B64+'[1]乡镇级现行'!B64</f>
        <v>0</v>
      </c>
      <c r="C64" s="14">
        <f>'[1]市本级现行'!C64+'[1]乡镇级现行'!C64</f>
        <v>0</v>
      </c>
      <c r="D64" s="14">
        <f>'[1]市本级现行'!D64+'[1]乡镇级现行'!D64</f>
        <v>0</v>
      </c>
      <c r="E64" s="14">
        <f>'[1]市本级现行'!E64+'[1]乡镇级现行'!E64</f>
        <v>0</v>
      </c>
      <c r="F64" s="14">
        <f>'[1]市本级现行'!F64+'[1]乡镇级现行'!F64</f>
        <v>0</v>
      </c>
    </row>
  </sheetData>
  <mergeCells count="7">
    <mergeCell ref="A1:G1"/>
    <mergeCell ref="F2:G2"/>
    <mergeCell ref="D3:F3"/>
    <mergeCell ref="G3:G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showZeros="0" zoomScale="75" zoomScaleNormal="75" workbookViewId="0" topLeftCell="A1">
      <selection activeCell="E11" sqref="E11"/>
    </sheetView>
  </sheetViews>
  <sheetFormatPr defaultColWidth="9.00390625" defaultRowHeight="14.25"/>
  <cols>
    <col min="1" max="1" width="38.125" style="36" customWidth="1"/>
    <col min="2" max="2" width="14.25390625" style="35" customWidth="1"/>
    <col min="3" max="3" width="15.25390625" style="35" customWidth="1"/>
    <col min="4" max="4" width="14.00390625" style="35" customWidth="1"/>
    <col min="5" max="5" width="13.875" style="35" customWidth="1"/>
    <col min="6" max="6" width="12.375" style="35" customWidth="1"/>
    <col min="7" max="7" width="11.25390625" style="35" customWidth="1"/>
    <col min="8" max="8" width="12.625" style="35" customWidth="1"/>
    <col min="9" max="9" width="11.25390625" style="35" customWidth="1"/>
    <col min="10" max="10" width="12.50390625" style="35" customWidth="1"/>
    <col min="11" max="11" width="8.00390625" style="35" customWidth="1"/>
    <col min="12" max="16384" width="9.00390625" style="35" customWidth="1"/>
  </cols>
  <sheetData>
    <row r="1" spans="1:11" ht="22.5">
      <c r="A1" s="84" t="s">
        <v>79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0:11" ht="14.25">
      <c r="J2" s="85" t="s">
        <v>80</v>
      </c>
      <c r="K2" s="85"/>
    </row>
    <row r="3" spans="1:11" ht="18" customHeight="1">
      <c r="A3" s="80" t="s">
        <v>20</v>
      </c>
      <c r="B3" s="80" t="s">
        <v>81</v>
      </c>
      <c r="C3" s="74" t="s">
        <v>82</v>
      </c>
      <c r="D3" s="75"/>
      <c r="E3" s="75"/>
      <c r="F3" s="75"/>
      <c r="G3" s="75"/>
      <c r="H3" s="75"/>
      <c r="I3" s="75"/>
      <c r="J3" s="76"/>
      <c r="K3" s="77" t="s">
        <v>83</v>
      </c>
    </row>
    <row r="4" spans="1:11" ht="18" customHeight="1">
      <c r="A4" s="86"/>
      <c r="B4" s="86" t="s">
        <v>25</v>
      </c>
      <c r="C4" s="80" t="s">
        <v>84</v>
      </c>
      <c r="D4" s="82" t="s">
        <v>85</v>
      </c>
      <c r="E4" s="8"/>
      <c r="F4" s="8"/>
      <c r="G4" s="8"/>
      <c r="H4" s="8"/>
      <c r="I4" s="83"/>
      <c r="J4" s="80" t="s">
        <v>86</v>
      </c>
      <c r="K4" s="78"/>
    </row>
    <row r="5" spans="1:11" ht="53.25" customHeight="1">
      <c r="A5" s="81"/>
      <c r="B5" s="81"/>
      <c r="C5" s="81"/>
      <c r="D5" s="37" t="s">
        <v>87</v>
      </c>
      <c r="E5" s="37" t="s">
        <v>88</v>
      </c>
      <c r="F5" s="37" t="s">
        <v>89</v>
      </c>
      <c r="G5" s="37" t="s">
        <v>90</v>
      </c>
      <c r="H5" s="37" t="s">
        <v>91</v>
      </c>
      <c r="I5" s="37" t="s">
        <v>92</v>
      </c>
      <c r="J5" s="81"/>
      <c r="K5" s="79"/>
    </row>
    <row r="6" spans="1:11" s="41" customFormat="1" ht="14.25" customHeight="1">
      <c r="A6" s="38" t="s">
        <v>93</v>
      </c>
      <c r="B6" s="39">
        <v>2240400.16</v>
      </c>
      <c r="C6" s="39">
        <v>2314703.75</v>
      </c>
      <c r="D6" s="39">
        <v>2220106.35</v>
      </c>
      <c r="E6" s="39">
        <v>2077813.96</v>
      </c>
      <c r="F6" s="39">
        <v>22497.25</v>
      </c>
      <c r="G6" s="39">
        <v>32490.1</v>
      </c>
      <c r="H6" s="39">
        <v>79895.04</v>
      </c>
      <c r="I6" s="39">
        <v>7410</v>
      </c>
      <c r="J6" s="39">
        <v>94597.4</v>
      </c>
      <c r="K6" s="40"/>
    </row>
    <row r="7" spans="1:11" ht="14.25" customHeight="1">
      <c r="A7" s="38"/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40"/>
    </row>
    <row r="8" spans="1:11" s="41" customFormat="1" ht="14.25" customHeight="1">
      <c r="A8" s="38" t="s">
        <v>94</v>
      </c>
      <c r="B8" s="39">
        <v>2066900.16</v>
      </c>
      <c r="C8" s="39">
        <v>2140211.31</v>
      </c>
      <c r="D8" s="39">
        <v>2140211.31</v>
      </c>
      <c r="E8" s="39">
        <v>2077813.96</v>
      </c>
      <c r="F8" s="39">
        <v>22497.25</v>
      </c>
      <c r="G8" s="39">
        <v>32490.1</v>
      </c>
      <c r="H8" s="39">
        <v>0</v>
      </c>
      <c r="I8" s="39">
        <v>7410</v>
      </c>
      <c r="J8" s="39">
        <v>0</v>
      </c>
      <c r="K8" s="42"/>
    </row>
    <row r="9" spans="1:11" ht="14.25" customHeight="1">
      <c r="A9" s="43"/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2"/>
    </row>
    <row r="10" spans="1:11" s="41" customFormat="1" ht="14.25" customHeight="1">
      <c r="A10" s="44" t="s">
        <v>95</v>
      </c>
      <c r="B10" s="39">
        <v>235741.7</v>
      </c>
      <c r="C10" s="39">
        <v>181010.32</v>
      </c>
      <c r="D10" s="39">
        <v>181010.32</v>
      </c>
      <c r="E10" s="39">
        <v>176577.45</v>
      </c>
      <c r="F10" s="39">
        <v>32.87</v>
      </c>
      <c r="G10" s="39">
        <v>4400</v>
      </c>
      <c r="H10" s="39">
        <v>0</v>
      </c>
      <c r="I10" s="39">
        <v>0</v>
      </c>
      <c r="J10" s="39">
        <v>0</v>
      </c>
      <c r="K10" s="42"/>
    </row>
    <row r="11" spans="1:11" ht="14.25" customHeight="1">
      <c r="A11" s="45" t="s">
        <v>96</v>
      </c>
      <c r="B11" s="39">
        <v>2634.78</v>
      </c>
      <c r="C11" s="39">
        <v>2957.09</v>
      </c>
      <c r="D11" s="39">
        <v>2957.09</v>
      </c>
      <c r="E11" s="39">
        <v>2957.09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2"/>
    </row>
    <row r="12" spans="1:11" ht="14.25" customHeight="1">
      <c r="A12" s="45" t="s">
        <v>97</v>
      </c>
      <c r="B12" s="39">
        <v>1972.72</v>
      </c>
      <c r="C12" s="39">
        <v>1998.83</v>
      </c>
      <c r="D12" s="39">
        <v>1998.83</v>
      </c>
      <c r="E12" s="39">
        <v>1998.83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2"/>
    </row>
    <row r="13" spans="1:11" ht="14.25" customHeight="1">
      <c r="A13" s="45" t="s">
        <v>98</v>
      </c>
      <c r="B13" s="39">
        <v>129094.79</v>
      </c>
      <c r="C13" s="39">
        <v>72242.34</v>
      </c>
      <c r="D13" s="39">
        <v>72242.34</v>
      </c>
      <c r="E13" s="39">
        <v>72242.34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2"/>
    </row>
    <row r="14" spans="1:11" ht="14.25" customHeight="1">
      <c r="A14" s="45" t="s">
        <v>99</v>
      </c>
      <c r="B14" s="39">
        <v>2670.24</v>
      </c>
      <c r="C14" s="39">
        <v>1516.51</v>
      </c>
      <c r="D14" s="39">
        <v>1516.51</v>
      </c>
      <c r="E14" s="39">
        <v>1483.64</v>
      </c>
      <c r="F14" s="39">
        <v>32.87</v>
      </c>
      <c r="G14" s="39">
        <v>0</v>
      </c>
      <c r="H14" s="39">
        <v>0</v>
      </c>
      <c r="I14" s="39">
        <v>0</v>
      </c>
      <c r="J14" s="39">
        <v>0</v>
      </c>
      <c r="K14" s="42"/>
    </row>
    <row r="15" spans="1:11" ht="14.25" customHeight="1">
      <c r="A15" s="45" t="s">
        <v>100</v>
      </c>
      <c r="B15" s="39">
        <v>1204.83</v>
      </c>
      <c r="C15" s="39">
        <v>652.77</v>
      </c>
      <c r="D15" s="39">
        <v>652.77</v>
      </c>
      <c r="E15" s="39">
        <v>652.77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2"/>
    </row>
    <row r="16" spans="1:11" ht="14.25" customHeight="1">
      <c r="A16" s="45" t="s">
        <v>101</v>
      </c>
      <c r="B16" s="39">
        <v>13480.04</v>
      </c>
      <c r="C16" s="39">
        <v>17066.73</v>
      </c>
      <c r="D16" s="39">
        <v>17066.73</v>
      </c>
      <c r="E16" s="39">
        <v>17066.73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2"/>
    </row>
    <row r="17" spans="1:11" ht="14.25" customHeight="1">
      <c r="A17" s="45" t="s">
        <v>102</v>
      </c>
      <c r="B17" s="39">
        <v>21571.6</v>
      </c>
      <c r="C17" s="39">
        <v>22620</v>
      </c>
      <c r="D17" s="39">
        <v>22620</v>
      </c>
      <c r="E17" s="39">
        <v>22620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2"/>
    </row>
    <row r="18" spans="1:11" ht="14.25" customHeight="1">
      <c r="A18" s="45" t="s">
        <v>103</v>
      </c>
      <c r="B18" s="39">
        <v>2448.6</v>
      </c>
      <c r="C18" s="39">
        <v>1498.06</v>
      </c>
      <c r="D18" s="39">
        <v>1498.06</v>
      </c>
      <c r="E18" s="39">
        <v>1498.06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2"/>
    </row>
    <row r="19" spans="1:11" ht="14.25" customHeight="1">
      <c r="A19" s="45" t="s">
        <v>104</v>
      </c>
      <c r="B19" s="39">
        <v>18469.19</v>
      </c>
      <c r="C19" s="39">
        <v>18008.55</v>
      </c>
      <c r="D19" s="39">
        <v>18008.55</v>
      </c>
      <c r="E19" s="39">
        <v>17608.55</v>
      </c>
      <c r="F19" s="39">
        <v>0</v>
      </c>
      <c r="G19" s="39">
        <v>400</v>
      </c>
      <c r="H19" s="39">
        <v>0</v>
      </c>
      <c r="I19" s="39">
        <v>0</v>
      </c>
      <c r="J19" s="39">
        <v>0</v>
      </c>
      <c r="K19" s="42"/>
    </row>
    <row r="20" spans="1:11" ht="14.25" customHeight="1">
      <c r="A20" s="45" t="s">
        <v>105</v>
      </c>
      <c r="B20" s="39">
        <v>3629.04</v>
      </c>
      <c r="C20" s="39">
        <v>7091.55</v>
      </c>
      <c r="D20" s="39">
        <v>7091.55</v>
      </c>
      <c r="E20" s="39">
        <v>7091.55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2"/>
    </row>
    <row r="21" spans="1:11" ht="14.25" customHeight="1">
      <c r="A21" s="45" t="s">
        <v>106</v>
      </c>
      <c r="B21" s="39">
        <v>690.87</v>
      </c>
      <c r="C21" s="39">
        <v>1822.39</v>
      </c>
      <c r="D21" s="39">
        <v>1822.39</v>
      </c>
      <c r="E21" s="39">
        <v>1822.39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2"/>
    </row>
    <row r="22" spans="1:11" ht="14.25" customHeight="1">
      <c r="A22" s="45" t="s">
        <v>107</v>
      </c>
      <c r="B22" s="39">
        <v>14477.41</v>
      </c>
      <c r="C22" s="39">
        <v>15285.49</v>
      </c>
      <c r="D22" s="39">
        <v>15285.49</v>
      </c>
      <c r="E22" s="39">
        <v>15285.49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2"/>
    </row>
    <row r="23" spans="1:11" ht="14.25" customHeight="1">
      <c r="A23" s="45" t="s">
        <v>108</v>
      </c>
      <c r="B23" s="39">
        <v>3438.2</v>
      </c>
      <c r="C23" s="39">
        <v>5292.53</v>
      </c>
      <c r="D23" s="39">
        <v>5292.53</v>
      </c>
      <c r="E23" s="39">
        <v>5292.53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2"/>
    </row>
    <row r="24" spans="1:11" ht="14.25" customHeight="1">
      <c r="A24" s="45" t="s">
        <v>109</v>
      </c>
      <c r="B24" s="39">
        <v>2838.57</v>
      </c>
      <c r="C24" s="39">
        <v>1082.95</v>
      </c>
      <c r="D24" s="39">
        <v>1082.95</v>
      </c>
      <c r="E24" s="39">
        <v>1082.95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2"/>
    </row>
    <row r="25" spans="1:11" ht="14.25" customHeight="1">
      <c r="A25" s="45" t="s">
        <v>110</v>
      </c>
      <c r="B25" s="39">
        <v>14410.66</v>
      </c>
      <c r="C25" s="39">
        <v>9602.56</v>
      </c>
      <c r="D25" s="39">
        <v>9602.56</v>
      </c>
      <c r="E25" s="39">
        <v>5602.56</v>
      </c>
      <c r="F25" s="39">
        <v>0</v>
      </c>
      <c r="G25" s="39">
        <v>4000</v>
      </c>
      <c r="H25" s="39">
        <v>0</v>
      </c>
      <c r="I25" s="39">
        <v>0</v>
      </c>
      <c r="J25" s="39">
        <v>0</v>
      </c>
      <c r="K25" s="42"/>
    </row>
    <row r="26" spans="1:11" ht="14.25" customHeight="1">
      <c r="A26" s="45" t="s">
        <v>111</v>
      </c>
      <c r="B26" s="39">
        <v>1230.5</v>
      </c>
      <c r="C26" s="39">
        <v>1187.67</v>
      </c>
      <c r="D26" s="39">
        <v>1187.67</v>
      </c>
      <c r="E26" s="39">
        <v>1187.67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2"/>
    </row>
    <row r="27" spans="1:11" ht="14.25" customHeight="1">
      <c r="A27" s="45" t="s">
        <v>112</v>
      </c>
      <c r="B27" s="39">
        <v>1479.66</v>
      </c>
      <c r="C27" s="39">
        <v>1084.3</v>
      </c>
      <c r="D27" s="39">
        <v>1084.3</v>
      </c>
      <c r="E27" s="39">
        <v>1084.3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2"/>
    </row>
    <row r="28" spans="1:11" ht="14.25" customHeight="1">
      <c r="A28" s="46" t="s">
        <v>113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2"/>
    </row>
    <row r="29" spans="1:11" ht="14.25" customHeight="1">
      <c r="A29" s="45" t="s">
        <v>114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42"/>
    </row>
    <row r="30" spans="1:11" ht="14.25" customHeight="1">
      <c r="A30" s="45" t="s">
        <v>115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42"/>
    </row>
    <row r="31" spans="1:11" s="41" customFormat="1" ht="14.25" customHeight="1">
      <c r="A31" s="44" t="s">
        <v>116</v>
      </c>
      <c r="B31" s="39">
        <v>90227.29</v>
      </c>
      <c r="C31" s="39">
        <v>84131.22</v>
      </c>
      <c r="D31" s="39">
        <v>84131.22</v>
      </c>
      <c r="E31" s="39">
        <v>61020.72</v>
      </c>
      <c r="F31" s="39">
        <v>240</v>
      </c>
      <c r="G31" s="39">
        <v>22870.5</v>
      </c>
      <c r="H31" s="39">
        <v>0</v>
      </c>
      <c r="I31" s="39">
        <v>0</v>
      </c>
      <c r="J31" s="39">
        <v>0</v>
      </c>
      <c r="K31" s="42"/>
    </row>
    <row r="32" spans="1:11" ht="14.25" customHeight="1">
      <c r="A32" s="45" t="s">
        <v>117</v>
      </c>
      <c r="B32" s="39">
        <v>88955.91</v>
      </c>
      <c r="C32" s="39">
        <v>82736.7</v>
      </c>
      <c r="D32" s="39">
        <v>82736.7</v>
      </c>
      <c r="E32" s="39">
        <v>59626.2</v>
      </c>
      <c r="F32" s="39">
        <v>240</v>
      </c>
      <c r="G32" s="39">
        <v>22870.5</v>
      </c>
      <c r="H32" s="39">
        <v>0</v>
      </c>
      <c r="I32" s="39">
        <v>0</v>
      </c>
      <c r="J32" s="39">
        <v>0</v>
      </c>
      <c r="K32" s="42"/>
    </row>
    <row r="33" spans="1:11" ht="14.25" customHeight="1">
      <c r="A33" s="45" t="s">
        <v>118</v>
      </c>
      <c r="B33" s="39">
        <v>1271.38</v>
      </c>
      <c r="C33" s="39">
        <v>1394.52</v>
      </c>
      <c r="D33" s="39">
        <v>1394.52</v>
      </c>
      <c r="E33" s="39">
        <v>1394.52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42"/>
    </row>
    <row r="34" spans="1:11" s="41" customFormat="1" ht="14.25" customHeight="1">
      <c r="A34" s="46" t="s">
        <v>119</v>
      </c>
      <c r="B34" s="39">
        <v>329104.55</v>
      </c>
      <c r="C34" s="39">
        <v>349221.13</v>
      </c>
      <c r="D34" s="39">
        <v>349221.13</v>
      </c>
      <c r="E34" s="39">
        <v>341811.13</v>
      </c>
      <c r="F34" s="39">
        <v>0</v>
      </c>
      <c r="G34" s="39">
        <v>0</v>
      </c>
      <c r="H34" s="39">
        <v>0</v>
      </c>
      <c r="I34" s="39">
        <v>7410</v>
      </c>
      <c r="J34" s="39">
        <v>0</v>
      </c>
      <c r="K34" s="42"/>
    </row>
    <row r="35" spans="1:11" ht="14.25" customHeight="1">
      <c r="A35" s="45" t="s">
        <v>120</v>
      </c>
      <c r="B35" s="39">
        <v>6741.46</v>
      </c>
      <c r="C35" s="39">
        <v>8231.04</v>
      </c>
      <c r="D35" s="39">
        <v>8231.04</v>
      </c>
      <c r="E35" s="39">
        <v>8231.04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42"/>
    </row>
    <row r="36" spans="1:11" ht="14.25" customHeight="1">
      <c r="A36" s="45" t="s">
        <v>121</v>
      </c>
      <c r="B36" s="39">
        <v>298567.16</v>
      </c>
      <c r="C36" s="39">
        <v>315000.12</v>
      </c>
      <c r="D36" s="39">
        <v>315000.12</v>
      </c>
      <c r="E36" s="39">
        <v>315000.12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42"/>
    </row>
    <row r="37" spans="1:11" ht="14.25" customHeight="1">
      <c r="A37" s="45" t="s">
        <v>122</v>
      </c>
      <c r="B37" s="39">
        <v>5840.13</v>
      </c>
      <c r="C37" s="39">
        <v>6971.19</v>
      </c>
      <c r="D37" s="39">
        <v>6971.19</v>
      </c>
      <c r="E37" s="39">
        <v>6971.19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42"/>
    </row>
    <row r="38" spans="1:11" ht="14.25" customHeight="1">
      <c r="A38" s="45" t="s">
        <v>123</v>
      </c>
      <c r="B38" s="39">
        <v>1803.77</v>
      </c>
      <c r="C38" s="39">
        <v>1711.97</v>
      </c>
      <c r="D38" s="39">
        <v>1711.97</v>
      </c>
      <c r="E38" s="39">
        <v>1711.97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42"/>
    </row>
    <row r="39" spans="1:11" ht="14.25" customHeight="1">
      <c r="A39" s="45" t="s">
        <v>124</v>
      </c>
      <c r="B39" s="39">
        <v>7382.03</v>
      </c>
      <c r="C39" s="39">
        <v>9896.81</v>
      </c>
      <c r="D39" s="39">
        <v>9896.81</v>
      </c>
      <c r="E39" s="39">
        <v>9896.81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42"/>
    </row>
    <row r="40" spans="1:11" ht="14.25" customHeight="1">
      <c r="A40" s="45" t="s">
        <v>125</v>
      </c>
      <c r="B40" s="39">
        <v>8770</v>
      </c>
      <c r="C40" s="39">
        <v>7410</v>
      </c>
      <c r="D40" s="39">
        <v>7410</v>
      </c>
      <c r="E40" s="39">
        <v>0</v>
      </c>
      <c r="F40" s="39">
        <v>0</v>
      </c>
      <c r="G40" s="39">
        <v>0</v>
      </c>
      <c r="H40" s="39">
        <v>0</v>
      </c>
      <c r="I40" s="39">
        <v>7410</v>
      </c>
      <c r="J40" s="39">
        <v>0</v>
      </c>
      <c r="K40" s="42"/>
    </row>
    <row r="41" spans="1:11" ht="14.25" customHeight="1">
      <c r="A41" s="47" t="s">
        <v>126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42"/>
    </row>
    <row r="42" spans="1:11" s="41" customFormat="1" ht="14.25" customHeight="1">
      <c r="A42" s="46" t="s">
        <v>127</v>
      </c>
      <c r="B42" s="39">
        <v>548.98</v>
      </c>
      <c r="C42" s="39">
        <v>462.92</v>
      </c>
      <c r="D42" s="39">
        <v>462.92</v>
      </c>
      <c r="E42" s="39">
        <v>462.92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42"/>
    </row>
    <row r="43" spans="1:11" ht="14.25" customHeight="1">
      <c r="A43" s="45" t="s">
        <v>128</v>
      </c>
      <c r="B43" s="39">
        <v>548.98</v>
      </c>
      <c r="C43" s="39">
        <v>462.92</v>
      </c>
      <c r="D43" s="39">
        <v>462.92</v>
      </c>
      <c r="E43" s="39">
        <v>462.92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42"/>
    </row>
    <row r="44" spans="1:11" s="41" customFormat="1" ht="14.25" customHeight="1">
      <c r="A44" s="46" t="s">
        <v>129</v>
      </c>
      <c r="B44" s="39">
        <v>12135.51</v>
      </c>
      <c r="C44" s="39">
        <v>15411.24</v>
      </c>
      <c r="D44" s="39">
        <v>15411.24</v>
      </c>
      <c r="E44" s="39">
        <v>14133.64</v>
      </c>
      <c r="F44" s="39">
        <v>1259.6</v>
      </c>
      <c r="G44" s="39">
        <v>18</v>
      </c>
      <c r="H44" s="39">
        <v>0</v>
      </c>
      <c r="I44" s="39">
        <v>0</v>
      </c>
      <c r="J44" s="39">
        <v>0</v>
      </c>
      <c r="K44" s="42"/>
    </row>
    <row r="45" spans="1:11" ht="14.25" customHeight="1">
      <c r="A45" s="45" t="s">
        <v>130</v>
      </c>
      <c r="B45" s="39">
        <v>5298.07</v>
      </c>
      <c r="C45" s="39">
        <v>8032.72</v>
      </c>
      <c r="D45" s="39">
        <v>8032.72</v>
      </c>
      <c r="E45" s="39">
        <v>7759.63</v>
      </c>
      <c r="F45" s="39">
        <v>255.09</v>
      </c>
      <c r="G45" s="39">
        <v>18</v>
      </c>
      <c r="H45" s="39">
        <v>0</v>
      </c>
      <c r="I45" s="39">
        <v>0</v>
      </c>
      <c r="J45" s="39">
        <v>0</v>
      </c>
      <c r="K45" s="42"/>
    </row>
    <row r="46" spans="1:11" ht="14.25" customHeight="1">
      <c r="A46" s="45" t="s">
        <v>131</v>
      </c>
      <c r="B46" s="39">
        <v>1811.01</v>
      </c>
      <c r="C46" s="39">
        <v>284.91</v>
      </c>
      <c r="D46" s="39">
        <v>284.91</v>
      </c>
      <c r="E46" s="39">
        <v>40</v>
      </c>
      <c r="F46" s="39">
        <v>244.91</v>
      </c>
      <c r="G46" s="39">
        <v>0</v>
      </c>
      <c r="H46" s="39">
        <v>0</v>
      </c>
      <c r="I46" s="39">
        <v>0</v>
      </c>
      <c r="J46" s="39">
        <v>0</v>
      </c>
      <c r="K46" s="42"/>
    </row>
    <row r="47" spans="1:11" ht="14.25" customHeight="1">
      <c r="A47" s="45" t="s">
        <v>132</v>
      </c>
      <c r="B47" s="39">
        <v>5026.43</v>
      </c>
      <c r="C47" s="39">
        <v>6506.61</v>
      </c>
      <c r="D47" s="39">
        <v>6506.61</v>
      </c>
      <c r="E47" s="39">
        <v>5747.01</v>
      </c>
      <c r="F47" s="39">
        <v>759.6</v>
      </c>
      <c r="G47" s="39">
        <v>0</v>
      </c>
      <c r="H47" s="39">
        <v>0</v>
      </c>
      <c r="I47" s="39">
        <v>0</v>
      </c>
      <c r="J47" s="39">
        <v>0</v>
      </c>
      <c r="K47" s="42"/>
    </row>
    <row r="48" spans="1:11" ht="14.25" customHeight="1">
      <c r="A48" s="45" t="s">
        <v>133</v>
      </c>
      <c r="B48" s="39">
        <v>0</v>
      </c>
      <c r="C48" s="39">
        <v>587</v>
      </c>
      <c r="D48" s="39">
        <v>587</v>
      </c>
      <c r="E48" s="39">
        <v>587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42"/>
    </row>
    <row r="49" spans="1:11" s="41" customFormat="1" ht="14.25" customHeight="1">
      <c r="A49" s="46" t="s">
        <v>134</v>
      </c>
      <c r="B49" s="39">
        <v>502438.76</v>
      </c>
      <c r="C49" s="39">
        <v>646411.89</v>
      </c>
      <c r="D49" s="39">
        <v>646411.89</v>
      </c>
      <c r="E49" s="39">
        <v>640038.99</v>
      </c>
      <c r="F49" s="39">
        <v>6332.9</v>
      </c>
      <c r="G49" s="39">
        <v>40</v>
      </c>
      <c r="H49" s="39">
        <v>0</v>
      </c>
      <c r="I49" s="39">
        <v>0</v>
      </c>
      <c r="J49" s="39">
        <v>0</v>
      </c>
      <c r="K49" s="42"/>
    </row>
    <row r="50" spans="1:11" ht="14.25" customHeight="1">
      <c r="A50" s="45" t="s">
        <v>135</v>
      </c>
      <c r="B50" s="39">
        <v>11750.01</v>
      </c>
      <c r="C50" s="39">
        <v>10345.47</v>
      </c>
      <c r="D50" s="39">
        <v>10345.47</v>
      </c>
      <c r="E50" s="39">
        <v>10179.47</v>
      </c>
      <c r="F50" s="39">
        <v>126</v>
      </c>
      <c r="G50" s="39">
        <v>40</v>
      </c>
      <c r="H50" s="39">
        <v>0</v>
      </c>
      <c r="I50" s="39">
        <v>0</v>
      </c>
      <c r="J50" s="39">
        <v>0</v>
      </c>
      <c r="K50" s="42"/>
    </row>
    <row r="51" spans="1:11" ht="14.25" customHeight="1">
      <c r="A51" s="45" t="s">
        <v>136</v>
      </c>
      <c r="B51" s="39">
        <v>6217.66</v>
      </c>
      <c r="C51" s="39">
        <v>12074.46</v>
      </c>
      <c r="D51" s="39">
        <v>12074.46</v>
      </c>
      <c r="E51" s="39">
        <v>6817.56</v>
      </c>
      <c r="F51" s="39">
        <v>5256.9</v>
      </c>
      <c r="G51" s="39">
        <v>0</v>
      </c>
      <c r="H51" s="39">
        <v>0</v>
      </c>
      <c r="I51" s="39">
        <v>0</v>
      </c>
      <c r="J51" s="39">
        <v>0</v>
      </c>
      <c r="K51" s="42"/>
    </row>
    <row r="52" spans="1:11" ht="14.25" customHeight="1">
      <c r="A52" s="45" t="s">
        <v>137</v>
      </c>
      <c r="B52" s="39">
        <v>381590.3</v>
      </c>
      <c r="C52" s="39">
        <v>407150</v>
      </c>
      <c r="D52" s="39">
        <v>407150</v>
      </c>
      <c r="E52" s="39">
        <v>407150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2"/>
    </row>
    <row r="53" spans="1:11" ht="14.25" customHeight="1">
      <c r="A53" s="45" t="s">
        <v>138</v>
      </c>
      <c r="B53" s="39">
        <v>920.54</v>
      </c>
      <c r="C53" s="39">
        <v>920.54</v>
      </c>
      <c r="D53" s="39">
        <v>920.54</v>
      </c>
      <c r="E53" s="39">
        <v>920.54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42"/>
    </row>
    <row r="54" spans="1:11" ht="14.25" customHeight="1">
      <c r="A54" s="45" t="s">
        <v>139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42"/>
    </row>
    <row r="55" spans="1:11" ht="14.25" customHeight="1">
      <c r="A55" s="45" t="s">
        <v>140</v>
      </c>
      <c r="B55" s="39">
        <v>18308</v>
      </c>
      <c r="C55" s="39">
        <v>21706.5</v>
      </c>
      <c r="D55" s="39">
        <v>21706.5</v>
      </c>
      <c r="E55" s="39">
        <v>21706.5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42"/>
    </row>
    <row r="56" spans="1:11" ht="14.25" customHeight="1">
      <c r="A56" s="45" t="s">
        <v>141</v>
      </c>
      <c r="B56" s="39">
        <v>3386.8</v>
      </c>
      <c r="C56" s="39">
        <v>6600</v>
      </c>
      <c r="D56" s="39">
        <v>6600</v>
      </c>
      <c r="E56" s="39">
        <v>6600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42"/>
    </row>
    <row r="57" spans="1:11" ht="14.25" customHeight="1">
      <c r="A57" s="45" t="s">
        <v>142</v>
      </c>
      <c r="B57" s="39">
        <v>11561.14</v>
      </c>
      <c r="C57" s="39">
        <v>5890.55</v>
      </c>
      <c r="D57" s="39">
        <v>5890.55</v>
      </c>
      <c r="E57" s="39">
        <v>4940.55</v>
      </c>
      <c r="F57" s="39">
        <v>950</v>
      </c>
      <c r="G57" s="39">
        <v>0</v>
      </c>
      <c r="H57" s="39">
        <v>0</v>
      </c>
      <c r="I57" s="39">
        <v>0</v>
      </c>
      <c r="J57" s="39">
        <v>0</v>
      </c>
      <c r="K57" s="42"/>
    </row>
    <row r="58" spans="1:11" ht="14.25" customHeight="1">
      <c r="A58" s="45" t="s">
        <v>143</v>
      </c>
      <c r="B58" s="39">
        <v>6193.21</v>
      </c>
      <c r="C58" s="39">
        <v>5301.68</v>
      </c>
      <c r="D58" s="39">
        <v>5301.68</v>
      </c>
      <c r="E58" s="39">
        <v>5301.68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42"/>
    </row>
    <row r="59" spans="1:11" ht="14.25" customHeight="1">
      <c r="A59" s="45" t="s">
        <v>144</v>
      </c>
      <c r="B59" s="39">
        <v>61720</v>
      </c>
      <c r="C59" s="39">
        <v>141132.63</v>
      </c>
      <c r="D59" s="39">
        <v>141132.63</v>
      </c>
      <c r="E59" s="39">
        <v>141132.63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42"/>
    </row>
    <row r="60" spans="1:11" ht="14.25" customHeight="1">
      <c r="A60" s="45" t="s">
        <v>145</v>
      </c>
      <c r="B60" s="39">
        <v>600.1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42"/>
    </row>
    <row r="61" spans="1:11" ht="14.25" customHeight="1">
      <c r="A61" s="45" t="s">
        <v>146</v>
      </c>
      <c r="B61" s="39">
        <v>191</v>
      </c>
      <c r="C61" s="39">
        <v>34771</v>
      </c>
      <c r="D61" s="39">
        <v>34771</v>
      </c>
      <c r="E61" s="39">
        <v>34771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42"/>
    </row>
    <row r="62" spans="1:11" ht="14.25" customHeight="1">
      <c r="A62" s="45" t="s">
        <v>147</v>
      </c>
      <c r="B62" s="39">
        <v>0</v>
      </c>
      <c r="C62" s="39">
        <v>519.06</v>
      </c>
      <c r="D62" s="39">
        <v>519.06</v>
      </c>
      <c r="E62" s="39">
        <v>519.06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42"/>
    </row>
    <row r="63" spans="1:11" ht="14.25" customHeight="1">
      <c r="A63" s="45" t="s">
        <v>148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42"/>
    </row>
    <row r="64" spans="1:11" s="41" customFormat="1" ht="14.25" customHeight="1">
      <c r="A64" s="46" t="s">
        <v>149</v>
      </c>
      <c r="B64" s="39">
        <v>218227.85</v>
      </c>
      <c r="C64" s="39">
        <v>238511.11</v>
      </c>
      <c r="D64" s="39">
        <v>238511.11</v>
      </c>
      <c r="E64" s="39">
        <v>238331.11</v>
      </c>
      <c r="F64" s="39">
        <v>0</v>
      </c>
      <c r="G64" s="39">
        <v>180</v>
      </c>
      <c r="H64" s="39">
        <v>0</v>
      </c>
      <c r="I64" s="39">
        <v>0</v>
      </c>
      <c r="J64" s="39">
        <v>0</v>
      </c>
      <c r="K64" s="42"/>
    </row>
    <row r="65" spans="1:11" ht="14.25" customHeight="1">
      <c r="A65" s="45" t="s">
        <v>150</v>
      </c>
      <c r="B65" s="39">
        <v>8041.93</v>
      </c>
      <c r="C65" s="39">
        <v>25293.86</v>
      </c>
      <c r="D65" s="39">
        <v>25293.86</v>
      </c>
      <c r="E65" s="39">
        <v>25113.86</v>
      </c>
      <c r="F65" s="39">
        <v>0</v>
      </c>
      <c r="G65" s="39">
        <v>180</v>
      </c>
      <c r="H65" s="39">
        <v>0</v>
      </c>
      <c r="I65" s="39">
        <v>0</v>
      </c>
      <c r="J65" s="39">
        <v>0</v>
      </c>
      <c r="K65" s="42"/>
    </row>
    <row r="66" spans="1:11" ht="14.25" customHeight="1">
      <c r="A66" s="45" t="s">
        <v>151</v>
      </c>
      <c r="B66" s="39">
        <v>6340.57</v>
      </c>
      <c r="C66" s="39">
        <v>363</v>
      </c>
      <c r="D66" s="39">
        <v>363</v>
      </c>
      <c r="E66" s="39">
        <v>363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42"/>
    </row>
    <row r="67" spans="1:11" ht="14.25" customHeight="1">
      <c r="A67" s="45" t="s">
        <v>152</v>
      </c>
      <c r="B67" s="39">
        <v>167992.56</v>
      </c>
      <c r="C67" s="39">
        <v>161140</v>
      </c>
      <c r="D67" s="39">
        <v>161140</v>
      </c>
      <c r="E67" s="39">
        <v>161140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42"/>
    </row>
    <row r="68" spans="1:11" ht="14.25" customHeight="1">
      <c r="A68" s="45" t="s">
        <v>153</v>
      </c>
      <c r="B68" s="39">
        <v>4750</v>
      </c>
      <c r="C68" s="39">
        <v>40421.25</v>
      </c>
      <c r="D68" s="39">
        <v>40421.25</v>
      </c>
      <c r="E68" s="39">
        <v>40421.25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42"/>
    </row>
    <row r="69" spans="1:11" ht="14.25" customHeight="1">
      <c r="A69" s="45" t="s">
        <v>154</v>
      </c>
      <c r="B69" s="39">
        <v>12699.88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42"/>
    </row>
    <row r="70" spans="1:11" ht="14.25" customHeight="1">
      <c r="A70" s="45" t="s">
        <v>155</v>
      </c>
      <c r="B70" s="39">
        <v>12606.53</v>
      </c>
      <c r="C70" s="39">
        <v>7700</v>
      </c>
      <c r="D70" s="39">
        <v>7700</v>
      </c>
      <c r="E70" s="39">
        <v>7700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42"/>
    </row>
    <row r="71" spans="1:11" ht="14.25" customHeight="1">
      <c r="A71" s="45" t="s">
        <v>156</v>
      </c>
      <c r="B71" s="39">
        <v>480</v>
      </c>
      <c r="C71" s="39">
        <v>690</v>
      </c>
      <c r="D71" s="39">
        <v>690</v>
      </c>
      <c r="E71" s="39">
        <v>690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42"/>
    </row>
    <row r="72" spans="1:11" ht="14.25" customHeight="1">
      <c r="A72" s="45" t="s">
        <v>157</v>
      </c>
      <c r="B72" s="39">
        <v>5316.38</v>
      </c>
      <c r="C72" s="39">
        <v>2903</v>
      </c>
      <c r="D72" s="39">
        <v>2903</v>
      </c>
      <c r="E72" s="39">
        <v>2903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42"/>
    </row>
    <row r="73" spans="1:11" s="41" customFormat="1" ht="14.25" customHeight="1">
      <c r="A73" s="46" t="s">
        <v>158</v>
      </c>
      <c r="B73" s="39">
        <v>6249.69</v>
      </c>
      <c r="C73" s="39">
        <v>26332.95</v>
      </c>
      <c r="D73" s="39">
        <v>26332.95</v>
      </c>
      <c r="E73" s="39">
        <v>26332.95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42"/>
    </row>
    <row r="74" spans="1:11" ht="14.25" customHeight="1">
      <c r="A74" s="45" t="s">
        <v>159</v>
      </c>
      <c r="B74" s="39">
        <v>784.85</v>
      </c>
      <c r="C74" s="39">
        <v>816.97</v>
      </c>
      <c r="D74" s="39">
        <v>816.97</v>
      </c>
      <c r="E74" s="39">
        <v>816.97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42"/>
    </row>
    <row r="75" spans="1:11" ht="14.25" customHeight="1">
      <c r="A75" s="45" t="s">
        <v>160</v>
      </c>
      <c r="B75" s="39">
        <v>4448.84</v>
      </c>
      <c r="C75" s="39">
        <v>5805.98</v>
      </c>
      <c r="D75" s="39">
        <v>5805.98</v>
      </c>
      <c r="E75" s="39">
        <v>5805.98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42"/>
    </row>
    <row r="76" spans="1:11" ht="14.25" customHeight="1">
      <c r="A76" s="45" t="s">
        <v>161</v>
      </c>
      <c r="B76" s="39">
        <v>0</v>
      </c>
      <c r="C76" s="39">
        <v>17500</v>
      </c>
      <c r="D76" s="39">
        <v>17500</v>
      </c>
      <c r="E76" s="39">
        <v>17500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42"/>
    </row>
    <row r="77" spans="1:11" ht="14.25" customHeight="1">
      <c r="A77" s="47" t="s">
        <v>162</v>
      </c>
      <c r="B77" s="39">
        <v>626</v>
      </c>
      <c r="C77" s="39">
        <v>1620</v>
      </c>
      <c r="D77" s="39">
        <v>1620</v>
      </c>
      <c r="E77" s="39">
        <v>1620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42"/>
    </row>
    <row r="78" spans="1:11" ht="14.25" customHeight="1">
      <c r="A78" s="47" t="s">
        <v>163</v>
      </c>
      <c r="B78" s="39">
        <v>390</v>
      </c>
      <c r="C78" s="39">
        <v>590</v>
      </c>
      <c r="D78" s="39">
        <v>590</v>
      </c>
      <c r="E78" s="39">
        <v>590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42"/>
    </row>
    <row r="79" spans="1:11" s="41" customFormat="1" ht="14.25" customHeight="1">
      <c r="A79" s="46" t="s">
        <v>164</v>
      </c>
      <c r="B79" s="39">
        <v>57536.89</v>
      </c>
      <c r="C79" s="39">
        <v>40574.94</v>
      </c>
      <c r="D79" s="39">
        <v>40574.94</v>
      </c>
      <c r="E79" s="39">
        <v>34455.22</v>
      </c>
      <c r="F79" s="39">
        <v>4683.72</v>
      </c>
      <c r="G79" s="39">
        <v>1436</v>
      </c>
      <c r="H79" s="39">
        <v>0</v>
      </c>
      <c r="I79" s="39">
        <v>0</v>
      </c>
      <c r="J79" s="39">
        <v>0</v>
      </c>
      <c r="K79" s="42"/>
    </row>
    <row r="80" spans="1:11" ht="14.25" customHeight="1">
      <c r="A80" s="45" t="s">
        <v>165</v>
      </c>
      <c r="B80" s="39">
        <v>42474.97</v>
      </c>
      <c r="C80" s="39">
        <v>40574.94</v>
      </c>
      <c r="D80" s="39">
        <v>40574.94</v>
      </c>
      <c r="E80" s="39">
        <v>34455.22</v>
      </c>
      <c r="F80" s="39">
        <v>4683.72</v>
      </c>
      <c r="G80" s="39">
        <v>1436</v>
      </c>
      <c r="H80" s="39">
        <v>0</v>
      </c>
      <c r="I80" s="39">
        <v>0</v>
      </c>
      <c r="J80" s="39">
        <v>0</v>
      </c>
      <c r="K80" s="42"/>
    </row>
    <row r="81" spans="1:11" ht="14.25" customHeight="1">
      <c r="A81" s="45" t="s">
        <v>166</v>
      </c>
      <c r="B81" s="39">
        <v>15061.92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42"/>
    </row>
    <row r="82" spans="1:11" s="41" customFormat="1" ht="14.25" customHeight="1">
      <c r="A82" s="46" t="s">
        <v>167</v>
      </c>
      <c r="B82" s="39">
        <v>256466.15</v>
      </c>
      <c r="C82" s="39">
        <v>295458.46</v>
      </c>
      <c r="D82" s="39">
        <v>295458.46</v>
      </c>
      <c r="E82" s="39">
        <v>294743.46</v>
      </c>
      <c r="F82" s="39">
        <v>207</v>
      </c>
      <c r="G82" s="39">
        <v>508</v>
      </c>
      <c r="H82" s="39">
        <v>0</v>
      </c>
      <c r="I82" s="39">
        <v>0</v>
      </c>
      <c r="J82" s="39">
        <v>0</v>
      </c>
      <c r="K82" s="42"/>
    </row>
    <row r="83" spans="1:11" ht="14.25" customHeight="1">
      <c r="A83" s="45" t="s">
        <v>168</v>
      </c>
      <c r="B83" s="39">
        <v>135773.42</v>
      </c>
      <c r="C83" s="39">
        <v>182296.46</v>
      </c>
      <c r="D83" s="39">
        <v>182296.46</v>
      </c>
      <c r="E83" s="39">
        <v>181581.46</v>
      </c>
      <c r="F83" s="39">
        <v>207</v>
      </c>
      <c r="G83" s="39">
        <v>508</v>
      </c>
      <c r="H83" s="39">
        <v>0</v>
      </c>
      <c r="I83" s="39">
        <v>0</v>
      </c>
      <c r="J83" s="39">
        <v>0</v>
      </c>
      <c r="K83" s="42"/>
    </row>
    <row r="84" spans="1:11" ht="14.25" customHeight="1">
      <c r="A84" s="45" t="s">
        <v>169</v>
      </c>
      <c r="B84" s="39">
        <v>19786.03</v>
      </c>
      <c r="C84" s="39">
        <v>13925.4</v>
      </c>
      <c r="D84" s="39">
        <v>13925.4</v>
      </c>
      <c r="E84" s="39">
        <v>13925.4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42"/>
    </row>
    <row r="85" spans="1:11" ht="14.25" customHeight="1">
      <c r="A85" s="45" t="s">
        <v>170</v>
      </c>
      <c r="B85" s="39">
        <v>10106.7</v>
      </c>
      <c r="C85" s="39">
        <v>8296.6</v>
      </c>
      <c r="D85" s="39">
        <v>8296.6</v>
      </c>
      <c r="E85" s="39">
        <v>8296.6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42"/>
    </row>
    <row r="86" spans="1:11" ht="14.25" customHeight="1">
      <c r="A86" s="45" t="s">
        <v>171</v>
      </c>
      <c r="B86" s="39">
        <v>6680</v>
      </c>
      <c r="C86" s="39">
        <v>14800</v>
      </c>
      <c r="D86" s="39">
        <v>14800</v>
      </c>
      <c r="E86" s="39">
        <v>14800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42"/>
    </row>
    <row r="87" spans="1:11" ht="14.25" customHeight="1">
      <c r="A87" s="45" t="s">
        <v>172</v>
      </c>
      <c r="B87" s="39">
        <v>36740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42"/>
    </row>
    <row r="88" spans="1:11" ht="14.25" customHeight="1">
      <c r="A88" s="45" t="s">
        <v>173</v>
      </c>
      <c r="B88" s="39">
        <v>47380</v>
      </c>
      <c r="C88" s="39">
        <v>55940</v>
      </c>
      <c r="D88" s="39">
        <v>55940</v>
      </c>
      <c r="E88" s="39">
        <v>55940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42"/>
    </row>
    <row r="89" spans="1:11" ht="14.25" customHeight="1">
      <c r="A89" s="47" t="s">
        <v>174</v>
      </c>
      <c r="B89" s="39">
        <v>0</v>
      </c>
      <c r="C89" s="39">
        <v>20200</v>
      </c>
      <c r="D89" s="39">
        <v>20200</v>
      </c>
      <c r="E89" s="39">
        <v>20200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42"/>
    </row>
    <row r="90" spans="1:11" s="41" customFormat="1" ht="14.25" customHeight="1">
      <c r="A90" s="46" t="s">
        <v>175</v>
      </c>
      <c r="B90" s="39">
        <v>28390.12</v>
      </c>
      <c r="C90" s="39">
        <v>10337.07</v>
      </c>
      <c r="D90" s="39">
        <v>10337.07</v>
      </c>
      <c r="E90" s="39">
        <v>9062.07</v>
      </c>
      <c r="F90" s="39">
        <v>0</v>
      </c>
      <c r="G90" s="39">
        <v>1275</v>
      </c>
      <c r="H90" s="39">
        <v>0</v>
      </c>
      <c r="I90" s="39">
        <v>0</v>
      </c>
      <c r="J90" s="39">
        <v>0</v>
      </c>
      <c r="K90" s="42"/>
    </row>
    <row r="91" spans="1:11" ht="14.25" customHeight="1">
      <c r="A91" s="45" t="s">
        <v>176</v>
      </c>
      <c r="B91" s="39">
        <v>8251.12</v>
      </c>
      <c r="C91" s="39">
        <v>3135.07</v>
      </c>
      <c r="D91" s="39">
        <v>3135.07</v>
      </c>
      <c r="E91" s="39">
        <v>1860.07</v>
      </c>
      <c r="F91" s="39">
        <v>0</v>
      </c>
      <c r="G91" s="39">
        <v>1275</v>
      </c>
      <c r="H91" s="39">
        <v>0</v>
      </c>
      <c r="I91" s="39">
        <v>0</v>
      </c>
      <c r="J91" s="39">
        <v>0</v>
      </c>
      <c r="K91" s="42"/>
    </row>
    <row r="92" spans="1:11" ht="14.25" customHeight="1">
      <c r="A92" s="47" t="s">
        <v>177</v>
      </c>
      <c r="B92" s="39">
        <v>20139</v>
      </c>
      <c r="C92" s="39">
        <v>7202</v>
      </c>
      <c r="D92" s="39">
        <v>7202</v>
      </c>
      <c r="E92" s="39">
        <v>7202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42"/>
    </row>
    <row r="93" spans="1:11" s="41" customFormat="1" ht="14.25" customHeight="1">
      <c r="A93" s="46" t="s">
        <v>178</v>
      </c>
      <c r="B93" s="39">
        <v>1735.72</v>
      </c>
      <c r="C93" s="39">
        <v>20150.26</v>
      </c>
      <c r="D93" s="39">
        <v>20150.26</v>
      </c>
      <c r="E93" s="39">
        <v>20150.26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42"/>
    </row>
    <row r="94" spans="1:11" ht="14.25" customHeight="1">
      <c r="A94" s="45" t="s">
        <v>179</v>
      </c>
      <c r="B94" s="39">
        <v>1735.72</v>
      </c>
      <c r="C94" s="39">
        <v>18360.26</v>
      </c>
      <c r="D94" s="39">
        <v>18360.26</v>
      </c>
      <c r="E94" s="39">
        <v>18360.26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42"/>
    </row>
    <row r="95" spans="1:11" ht="14.25" customHeight="1">
      <c r="A95" s="45" t="s">
        <v>180</v>
      </c>
      <c r="B95" s="39">
        <v>0</v>
      </c>
      <c r="C95" s="39">
        <v>1790</v>
      </c>
      <c r="D95" s="39">
        <v>1790</v>
      </c>
      <c r="E95" s="39">
        <v>1790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42"/>
    </row>
    <row r="96" spans="1:11" s="41" customFormat="1" ht="14.25" customHeight="1">
      <c r="A96" s="48" t="s">
        <v>181</v>
      </c>
      <c r="B96" s="39">
        <v>9086.61</v>
      </c>
      <c r="C96" s="39">
        <v>2272.21</v>
      </c>
      <c r="D96" s="39">
        <v>2272.21</v>
      </c>
      <c r="E96" s="39">
        <v>2272.21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42"/>
    </row>
    <row r="97" spans="1:11" ht="14.25" customHeight="1">
      <c r="A97" s="45" t="s">
        <v>182</v>
      </c>
      <c r="B97" s="39">
        <v>9086.61</v>
      </c>
      <c r="C97" s="39">
        <v>2272.21</v>
      </c>
      <c r="D97" s="39">
        <v>2272.21</v>
      </c>
      <c r="E97" s="39">
        <v>2272.21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42"/>
    </row>
    <row r="98" spans="1:11" s="41" customFormat="1" ht="14.25" customHeight="1">
      <c r="A98" s="48" t="s">
        <v>183</v>
      </c>
      <c r="B98" s="39">
        <v>10056.43</v>
      </c>
      <c r="C98" s="39">
        <v>31099.5</v>
      </c>
      <c r="D98" s="39">
        <v>31099.5</v>
      </c>
      <c r="E98" s="39">
        <v>20324.34</v>
      </c>
      <c r="F98" s="39">
        <v>9491.16</v>
      </c>
      <c r="G98" s="39">
        <v>1284</v>
      </c>
      <c r="H98" s="39">
        <v>0</v>
      </c>
      <c r="I98" s="39">
        <v>0</v>
      </c>
      <c r="J98" s="39">
        <v>0</v>
      </c>
      <c r="K98" s="42"/>
    </row>
    <row r="99" spans="1:11" ht="14.25" customHeight="1">
      <c r="A99" s="45" t="s">
        <v>184</v>
      </c>
      <c r="B99" s="39">
        <v>10056.43</v>
      </c>
      <c r="C99" s="39">
        <v>31099.5</v>
      </c>
      <c r="D99" s="39">
        <v>31099.5</v>
      </c>
      <c r="E99" s="39">
        <v>20324.34</v>
      </c>
      <c r="F99" s="39">
        <v>9491.16</v>
      </c>
      <c r="G99" s="39">
        <v>1284</v>
      </c>
      <c r="H99" s="39">
        <v>0</v>
      </c>
      <c r="I99" s="39">
        <v>0</v>
      </c>
      <c r="J99" s="39">
        <v>0</v>
      </c>
      <c r="K99" s="42"/>
    </row>
    <row r="100" spans="1:11" s="41" customFormat="1" ht="14.25" customHeight="1">
      <c r="A100" s="48" t="s">
        <v>185</v>
      </c>
      <c r="B100" s="39">
        <v>2534.1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42"/>
    </row>
    <row r="101" spans="1:11" ht="14.25" customHeight="1">
      <c r="A101" s="45" t="s">
        <v>186</v>
      </c>
      <c r="B101" s="39">
        <v>2534.1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42"/>
    </row>
    <row r="102" spans="1:11" s="41" customFormat="1" ht="14.25" customHeight="1">
      <c r="A102" s="48" t="s">
        <v>187</v>
      </c>
      <c r="B102" s="39">
        <v>260</v>
      </c>
      <c r="C102" s="39">
        <v>14050</v>
      </c>
      <c r="D102" s="39">
        <v>14050</v>
      </c>
      <c r="E102" s="39">
        <v>13800</v>
      </c>
      <c r="F102" s="39">
        <v>250</v>
      </c>
      <c r="G102" s="39">
        <v>0</v>
      </c>
      <c r="H102" s="39">
        <v>0</v>
      </c>
      <c r="I102" s="39">
        <v>0</v>
      </c>
      <c r="J102" s="39">
        <v>0</v>
      </c>
      <c r="K102" s="42"/>
    </row>
    <row r="103" spans="1:11" ht="14.25" customHeight="1">
      <c r="A103" s="49" t="s">
        <v>188</v>
      </c>
      <c r="B103" s="39">
        <v>260</v>
      </c>
      <c r="C103" s="39">
        <v>14050</v>
      </c>
      <c r="D103" s="39">
        <v>14050</v>
      </c>
      <c r="E103" s="39">
        <v>13800</v>
      </c>
      <c r="F103" s="39">
        <v>250</v>
      </c>
      <c r="G103" s="39">
        <v>0</v>
      </c>
      <c r="H103" s="39">
        <v>0</v>
      </c>
      <c r="I103" s="39">
        <v>0</v>
      </c>
      <c r="J103" s="39">
        <v>0</v>
      </c>
      <c r="K103" s="42"/>
    </row>
    <row r="104" spans="1:11" s="41" customFormat="1" ht="14.25" customHeight="1">
      <c r="A104" s="46" t="s">
        <v>189</v>
      </c>
      <c r="B104" s="39">
        <v>301851.59</v>
      </c>
      <c r="C104" s="39">
        <v>179525</v>
      </c>
      <c r="D104" s="39">
        <v>179525</v>
      </c>
      <c r="E104" s="39">
        <v>179525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42"/>
    </row>
    <row r="105" spans="1:11" ht="14.25" customHeight="1">
      <c r="A105" s="45" t="s">
        <v>190</v>
      </c>
      <c r="B105" s="39">
        <v>2300</v>
      </c>
      <c r="C105" s="39">
        <v>3000</v>
      </c>
      <c r="D105" s="39">
        <v>3000</v>
      </c>
      <c r="E105" s="39">
        <v>3000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42"/>
    </row>
    <row r="106" spans="1:11" ht="14.25" customHeight="1">
      <c r="A106" s="45" t="s">
        <v>191</v>
      </c>
      <c r="B106" s="39">
        <v>174551.59</v>
      </c>
      <c r="C106" s="39">
        <v>22525</v>
      </c>
      <c r="D106" s="39">
        <v>22525</v>
      </c>
      <c r="E106" s="39">
        <v>22525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42"/>
    </row>
    <row r="107" spans="1:11" ht="14.25" customHeight="1">
      <c r="A107" s="45" t="s">
        <v>192</v>
      </c>
      <c r="B107" s="39">
        <v>125000</v>
      </c>
      <c r="C107" s="39">
        <v>154000</v>
      </c>
      <c r="D107" s="39">
        <v>154000</v>
      </c>
      <c r="E107" s="39">
        <v>154000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42"/>
    </row>
    <row r="108" spans="1:11" ht="14.25" customHeight="1">
      <c r="A108" s="50" t="s">
        <v>193</v>
      </c>
      <c r="B108" s="39">
        <v>4308.22</v>
      </c>
      <c r="C108" s="39">
        <v>5251.09</v>
      </c>
      <c r="D108" s="39">
        <v>5251.09</v>
      </c>
      <c r="E108" s="39">
        <v>4772.49</v>
      </c>
      <c r="F108" s="39">
        <v>0</v>
      </c>
      <c r="G108" s="39">
        <v>478.6</v>
      </c>
      <c r="H108" s="39">
        <v>0</v>
      </c>
      <c r="I108" s="39">
        <v>0</v>
      </c>
      <c r="J108" s="39">
        <v>0</v>
      </c>
      <c r="K108" s="42"/>
    </row>
    <row r="109" spans="1:11" ht="14.25" customHeight="1">
      <c r="A109" s="51" t="s">
        <v>194</v>
      </c>
      <c r="B109" s="39">
        <v>4308.22</v>
      </c>
      <c r="C109" s="39">
        <v>5251.09</v>
      </c>
      <c r="D109" s="39">
        <v>5251.09</v>
      </c>
      <c r="E109" s="39">
        <v>4772.49</v>
      </c>
      <c r="F109" s="39">
        <v>0</v>
      </c>
      <c r="G109" s="39">
        <v>478.6</v>
      </c>
      <c r="H109" s="39">
        <v>0</v>
      </c>
      <c r="I109" s="39">
        <v>0</v>
      </c>
      <c r="J109" s="39">
        <v>0</v>
      </c>
      <c r="K109" s="42"/>
    </row>
    <row r="110" spans="1:11" s="41" customFormat="1" ht="14.25" customHeight="1">
      <c r="A110" s="52" t="s">
        <v>195</v>
      </c>
      <c r="B110" s="39">
        <v>173500</v>
      </c>
      <c r="C110" s="39">
        <v>174492.44</v>
      </c>
      <c r="D110" s="39">
        <v>79895.04</v>
      </c>
      <c r="E110" s="39">
        <v>0</v>
      </c>
      <c r="F110" s="39">
        <v>0</v>
      </c>
      <c r="G110" s="39">
        <v>0</v>
      </c>
      <c r="H110" s="39">
        <v>79895.04</v>
      </c>
      <c r="I110" s="39">
        <v>0</v>
      </c>
      <c r="J110" s="39">
        <v>94597.4</v>
      </c>
      <c r="K110" s="42"/>
    </row>
    <row r="111" spans="1:11" s="41" customFormat="1" ht="14.25" customHeight="1">
      <c r="A111" s="53" t="s">
        <v>196</v>
      </c>
      <c r="B111" s="39">
        <v>0</v>
      </c>
      <c r="C111" s="39">
        <v>525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525</v>
      </c>
      <c r="K111" s="42"/>
    </row>
    <row r="112" spans="1:11" s="41" customFormat="1" ht="14.25" customHeight="1">
      <c r="A112" s="54" t="s">
        <v>197</v>
      </c>
      <c r="B112" s="39">
        <v>0</v>
      </c>
      <c r="C112" s="39">
        <v>325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325</v>
      </c>
      <c r="K112" s="42"/>
    </row>
    <row r="113" spans="1:11" s="41" customFormat="1" ht="14.25" customHeight="1">
      <c r="A113" s="54" t="s">
        <v>198</v>
      </c>
      <c r="B113" s="39">
        <v>0</v>
      </c>
      <c r="C113" s="39">
        <v>200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200</v>
      </c>
      <c r="K113" s="42"/>
    </row>
    <row r="114" spans="1:11" ht="14.25" customHeight="1">
      <c r="A114" s="55" t="s">
        <v>199</v>
      </c>
      <c r="B114" s="39">
        <v>29210</v>
      </c>
      <c r="C114" s="39">
        <v>55993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55993</v>
      </c>
      <c r="K114" s="42"/>
    </row>
    <row r="115" spans="1:11" ht="14.25" customHeight="1">
      <c r="A115" s="56" t="s">
        <v>200</v>
      </c>
      <c r="B115" s="39">
        <v>29210</v>
      </c>
      <c r="C115" s="39">
        <v>54412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54412</v>
      </c>
      <c r="K115" s="57"/>
    </row>
    <row r="116" spans="1:11" s="41" customFormat="1" ht="14.25" customHeight="1">
      <c r="A116" s="54" t="s">
        <v>201</v>
      </c>
      <c r="B116" s="39">
        <v>0</v>
      </c>
      <c r="C116" s="39">
        <v>1581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1581</v>
      </c>
      <c r="K116" s="42"/>
    </row>
    <row r="117" spans="1:11" s="41" customFormat="1" ht="14.25" customHeight="1">
      <c r="A117" s="46" t="s">
        <v>202</v>
      </c>
      <c r="B117" s="39">
        <v>114500</v>
      </c>
      <c r="C117" s="39">
        <v>79895.04</v>
      </c>
      <c r="D117" s="39">
        <v>79895.04</v>
      </c>
      <c r="E117" s="39">
        <v>0</v>
      </c>
      <c r="F117" s="39">
        <v>0</v>
      </c>
      <c r="G117" s="39">
        <v>0</v>
      </c>
      <c r="H117" s="39">
        <v>79895.04</v>
      </c>
      <c r="I117" s="39">
        <v>0</v>
      </c>
      <c r="J117" s="39">
        <v>0</v>
      </c>
      <c r="K117" s="42"/>
    </row>
    <row r="118" spans="1:11" ht="14.25" customHeight="1">
      <c r="A118" s="45" t="s">
        <v>203</v>
      </c>
      <c r="B118" s="39">
        <v>30000</v>
      </c>
      <c r="C118" s="39">
        <v>3185.04</v>
      </c>
      <c r="D118" s="39">
        <v>3185.04</v>
      </c>
      <c r="E118" s="39">
        <v>0</v>
      </c>
      <c r="F118" s="39">
        <v>0</v>
      </c>
      <c r="G118" s="39">
        <v>0</v>
      </c>
      <c r="H118" s="39">
        <v>3185.04</v>
      </c>
      <c r="I118" s="39">
        <v>0</v>
      </c>
      <c r="J118" s="39">
        <v>0</v>
      </c>
      <c r="K118" s="57"/>
    </row>
    <row r="119" spans="1:11" ht="14.25" customHeight="1">
      <c r="A119" s="45" t="s">
        <v>204</v>
      </c>
      <c r="B119" s="39">
        <v>76430</v>
      </c>
      <c r="C119" s="39">
        <v>68210</v>
      </c>
      <c r="D119" s="39">
        <v>68210</v>
      </c>
      <c r="E119" s="39">
        <v>0</v>
      </c>
      <c r="F119" s="39">
        <v>0</v>
      </c>
      <c r="G119" s="39">
        <v>0</v>
      </c>
      <c r="H119" s="39">
        <v>68210</v>
      </c>
      <c r="I119" s="39">
        <v>0</v>
      </c>
      <c r="J119" s="39">
        <v>0</v>
      </c>
      <c r="K119" s="57"/>
    </row>
    <row r="120" spans="1:11" ht="14.25" customHeight="1">
      <c r="A120" s="56" t="s">
        <v>205</v>
      </c>
      <c r="B120" s="39">
        <v>3200</v>
      </c>
      <c r="C120" s="39">
        <v>1400</v>
      </c>
      <c r="D120" s="39">
        <v>1400</v>
      </c>
      <c r="E120" s="39">
        <v>0</v>
      </c>
      <c r="F120" s="39">
        <v>0</v>
      </c>
      <c r="G120" s="39">
        <v>0</v>
      </c>
      <c r="H120" s="39">
        <v>1400</v>
      </c>
      <c r="I120" s="39">
        <v>0</v>
      </c>
      <c r="J120" s="39">
        <v>0</v>
      </c>
      <c r="K120" s="57"/>
    </row>
    <row r="121" spans="1:11" ht="14.25" customHeight="1">
      <c r="A121" s="56" t="s">
        <v>206</v>
      </c>
      <c r="B121" s="39">
        <v>4500</v>
      </c>
      <c r="C121" s="39">
        <v>6500</v>
      </c>
      <c r="D121" s="39">
        <v>6500</v>
      </c>
      <c r="E121" s="39">
        <v>0</v>
      </c>
      <c r="F121" s="39">
        <v>0</v>
      </c>
      <c r="G121" s="39">
        <v>0</v>
      </c>
      <c r="H121" s="39">
        <v>6500</v>
      </c>
      <c r="I121" s="39">
        <v>0</v>
      </c>
      <c r="J121" s="39">
        <v>0</v>
      </c>
      <c r="K121" s="57"/>
    </row>
    <row r="122" spans="1:11" ht="14.25" customHeight="1">
      <c r="A122" s="56" t="s">
        <v>207</v>
      </c>
      <c r="B122" s="39">
        <v>370</v>
      </c>
      <c r="C122" s="39">
        <v>600</v>
      </c>
      <c r="D122" s="39">
        <v>600</v>
      </c>
      <c r="E122" s="39">
        <v>0</v>
      </c>
      <c r="F122" s="39">
        <v>0</v>
      </c>
      <c r="G122" s="39">
        <v>0</v>
      </c>
      <c r="H122" s="39">
        <v>600</v>
      </c>
      <c r="I122" s="39">
        <v>0</v>
      </c>
      <c r="J122" s="39">
        <v>0</v>
      </c>
      <c r="K122" s="57"/>
    </row>
    <row r="123" spans="1:11" ht="14.25" customHeight="1">
      <c r="A123" s="53" t="s">
        <v>208</v>
      </c>
      <c r="B123" s="39">
        <v>0</v>
      </c>
      <c r="C123" s="39">
        <v>3140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3140</v>
      </c>
      <c r="K123" s="57"/>
    </row>
    <row r="124" spans="1:11" ht="14.25" customHeight="1">
      <c r="A124" s="54" t="s">
        <v>209</v>
      </c>
      <c r="B124" s="39">
        <v>0</v>
      </c>
      <c r="C124" s="39">
        <v>3140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3140</v>
      </c>
      <c r="K124" s="57"/>
    </row>
    <row r="125" spans="1:11" s="41" customFormat="1" ht="14.25" customHeight="1">
      <c r="A125" s="58" t="s">
        <v>210</v>
      </c>
      <c r="B125" s="39">
        <v>29790</v>
      </c>
      <c r="C125" s="39">
        <v>34939.4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34939.4</v>
      </c>
      <c r="K125" s="42"/>
    </row>
    <row r="126" spans="1:11" ht="14.25" customHeight="1">
      <c r="A126" s="45" t="s">
        <v>211</v>
      </c>
      <c r="B126" s="39">
        <v>29790</v>
      </c>
      <c r="C126" s="39">
        <v>34939.4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34939.4</v>
      </c>
      <c r="K126" s="59"/>
    </row>
  </sheetData>
  <mergeCells count="9">
    <mergeCell ref="A1:K1"/>
    <mergeCell ref="J2:K2"/>
    <mergeCell ref="A3:A5"/>
    <mergeCell ref="B3:B5"/>
    <mergeCell ref="C3:J3"/>
    <mergeCell ref="K3:K5"/>
    <mergeCell ref="C4:C5"/>
    <mergeCell ref="D4:I4"/>
    <mergeCell ref="J4:J5"/>
  </mergeCells>
  <printOptions horizontalCentered="1"/>
  <pageMargins left="0.4724409448818898" right="0.4330708661417323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24.50390625" style="0" customWidth="1"/>
    <col min="2" max="2" width="12.50390625" style="0" customWidth="1"/>
    <col min="3" max="3" width="26.25390625" style="0" customWidth="1"/>
    <col min="4" max="4" width="19.875" style="0" customWidth="1"/>
  </cols>
  <sheetData>
    <row r="1" spans="1:4" ht="36.75" customHeight="1">
      <c r="A1" s="88" t="s">
        <v>212</v>
      </c>
      <c r="B1" s="88"/>
      <c r="C1" s="88"/>
      <c r="D1" s="88"/>
    </row>
    <row r="2" spans="1:4" ht="35.25" customHeight="1">
      <c r="A2" s="1"/>
      <c r="B2" s="1"/>
      <c r="C2" s="1"/>
      <c r="D2" s="4" t="s">
        <v>16</v>
      </c>
    </row>
    <row r="3" spans="1:4" ht="30.75" customHeight="1">
      <c r="A3" s="5" t="s">
        <v>0</v>
      </c>
      <c r="B3" s="6" t="s">
        <v>17</v>
      </c>
      <c r="C3" s="6" t="s">
        <v>0</v>
      </c>
      <c r="D3" s="6" t="s">
        <v>17</v>
      </c>
    </row>
    <row r="4" spans="1:4" ht="27" customHeight="1">
      <c r="A4" s="2" t="s">
        <v>1</v>
      </c>
      <c r="B4" s="62">
        <v>77000</v>
      </c>
      <c r="C4" s="60" t="s">
        <v>2</v>
      </c>
      <c r="D4" s="61">
        <v>214021</v>
      </c>
    </row>
    <row r="5" spans="1:4" ht="28.5" customHeight="1">
      <c r="A5" s="2" t="s">
        <v>3</v>
      </c>
      <c r="B5" s="62">
        <v>168009</v>
      </c>
      <c r="C5" s="60" t="s">
        <v>4</v>
      </c>
      <c r="D5" s="61">
        <v>30988</v>
      </c>
    </row>
    <row r="6" spans="1:4" ht="33.75" customHeight="1">
      <c r="A6" s="2" t="s">
        <v>5</v>
      </c>
      <c r="B6" s="62">
        <v>18586</v>
      </c>
      <c r="C6" s="60" t="s">
        <v>6</v>
      </c>
      <c r="D6" s="60">
        <v>18776</v>
      </c>
    </row>
    <row r="7" spans="1:4" ht="25.5" customHeight="1">
      <c r="A7" s="2" t="s">
        <v>7</v>
      </c>
      <c r="B7" s="62">
        <v>75555</v>
      </c>
      <c r="C7" s="60" t="s">
        <v>8</v>
      </c>
      <c r="D7" s="61">
        <v>12212</v>
      </c>
    </row>
    <row r="8" spans="1:4" ht="30.75" customHeight="1">
      <c r="A8" s="2" t="s">
        <v>9</v>
      </c>
      <c r="B8" s="62">
        <v>73868</v>
      </c>
      <c r="C8" s="60"/>
      <c r="D8" s="60"/>
    </row>
    <row r="9" spans="1:4" ht="28.5" customHeight="1">
      <c r="A9" s="2" t="s">
        <v>10</v>
      </c>
      <c r="B9" s="61"/>
      <c r="C9" s="60"/>
      <c r="D9" s="60"/>
    </row>
    <row r="10" spans="1:4" ht="30" customHeight="1">
      <c r="A10" s="2" t="s">
        <v>11</v>
      </c>
      <c r="B10" s="60"/>
      <c r="C10" s="60" t="s">
        <v>12</v>
      </c>
      <c r="D10" s="60"/>
    </row>
    <row r="11" spans="1:4" ht="31.5" customHeight="1">
      <c r="A11" s="2" t="s">
        <v>13</v>
      </c>
      <c r="B11" s="60"/>
      <c r="C11" s="60"/>
      <c r="D11" s="60"/>
    </row>
    <row r="12" spans="1:4" ht="42.75" customHeight="1">
      <c r="A12" s="3" t="s">
        <v>14</v>
      </c>
      <c r="B12" s="63">
        <f>SUM(B4,B5,B9,B10,B11)</f>
        <v>245009</v>
      </c>
      <c r="C12" s="64" t="s">
        <v>15</v>
      </c>
      <c r="D12" s="61">
        <f>SUM(D4,D5,D10)</f>
        <v>245009</v>
      </c>
    </row>
    <row r="13" spans="1:5" ht="14.25">
      <c r="A13" s="87"/>
      <c r="B13" s="87"/>
      <c r="C13" s="87"/>
      <c r="D13" s="87"/>
      <c r="E13" s="87"/>
    </row>
  </sheetData>
  <mergeCells count="2">
    <mergeCell ref="A13:E13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2019-05-06T01:03:04Z</cp:lastPrinted>
  <dcterms:created xsi:type="dcterms:W3CDTF">1996-12-17T01:32:42Z</dcterms:created>
  <dcterms:modified xsi:type="dcterms:W3CDTF">2019-05-06T01:03:12Z</dcterms:modified>
  <cp:category/>
  <cp:version/>
  <cp:contentType/>
  <cp:contentStatus/>
</cp:coreProperties>
</file>