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095" windowHeight="8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29" i="1"/>
  <c r="M29" s="1"/>
  <c r="N29" s="1"/>
  <c r="E28"/>
  <c r="M28" s="1"/>
  <c r="N28" s="1"/>
  <c r="E27"/>
  <c r="M27" s="1"/>
  <c r="N27" s="1"/>
  <c r="E26"/>
  <c r="M26" s="1"/>
  <c r="N26" s="1"/>
  <c r="E25"/>
  <c r="M25" s="1"/>
  <c r="N25" s="1"/>
  <c r="E24"/>
  <c r="M24" s="1"/>
  <c r="N24" s="1"/>
  <c r="E23"/>
  <c r="M23" s="1"/>
  <c r="N23" s="1"/>
  <c r="E22"/>
  <c r="M22" s="1"/>
  <c r="N22" s="1"/>
  <c r="E21"/>
  <c r="M21" s="1"/>
  <c r="N21" s="1"/>
  <c r="E20"/>
  <c r="M20" s="1"/>
  <c r="N20" s="1"/>
  <c r="E19"/>
  <c r="M19" s="1"/>
  <c r="N19" s="1"/>
  <c r="E18"/>
  <c r="M18" s="1"/>
  <c r="N18" s="1"/>
  <c r="E17"/>
  <c r="M17" s="1"/>
  <c r="N17" s="1"/>
  <c r="E16"/>
  <c r="M16" s="1"/>
  <c r="N16" s="1"/>
  <c r="E15"/>
  <c r="M15" s="1"/>
  <c r="N15" s="1"/>
  <c r="E14"/>
  <c r="M14" s="1"/>
  <c r="N14" s="1"/>
  <c r="E13"/>
  <c r="M13" s="1"/>
  <c r="N13" s="1"/>
  <c r="E12"/>
  <c r="M12" s="1"/>
  <c r="N12" s="1"/>
  <c r="E11"/>
  <c r="M11" s="1"/>
  <c r="N11" s="1"/>
  <c r="E10"/>
  <c r="M10" s="1"/>
  <c r="N10" s="1"/>
  <c r="E9"/>
  <c r="M9" s="1"/>
  <c r="N9" s="1"/>
  <c r="E8"/>
  <c r="M8" s="1"/>
  <c r="N8" s="1"/>
  <c r="E7"/>
  <c r="M7" s="1"/>
  <c r="N7" s="1"/>
  <c r="E6"/>
  <c r="M6" s="1"/>
  <c r="N6" s="1"/>
  <c r="E5"/>
  <c r="M5" s="1"/>
  <c r="N5" s="1"/>
</calcChain>
</file>

<file path=xl/sharedStrings.xml><?xml version="1.0" encoding="utf-8"?>
<sst xmlns="http://schemas.openxmlformats.org/spreadsheetml/2006/main" count="147" uniqueCount="56">
  <si>
    <t>退休人员待遇增减变动通知单</t>
  </si>
  <si>
    <t>单位名称：</t>
  </si>
  <si>
    <t>年   月</t>
  </si>
  <si>
    <t>乡镇</t>
  </si>
  <si>
    <t>姓名</t>
  </si>
  <si>
    <t>现住址（乡、村、街道）</t>
  </si>
  <si>
    <t>参保日期</t>
  </si>
  <si>
    <t>达龄时间</t>
  </si>
  <si>
    <t>时间</t>
  </si>
  <si>
    <t>情况说明</t>
  </si>
  <si>
    <t>缴费年限</t>
  </si>
  <si>
    <t>退休性质</t>
  </si>
  <si>
    <t>提取列</t>
  </si>
  <si>
    <t>执行退休时间</t>
  </si>
  <si>
    <t>基础养老金</t>
  </si>
  <si>
    <t>个人账户</t>
  </si>
  <si>
    <t>年度基础养老金</t>
  </si>
  <si>
    <t>变动原因</t>
  </si>
  <si>
    <t>待遇领取通知书</t>
  </si>
  <si>
    <t>补缴到账时间</t>
  </si>
  <si>
    <t>是否</t>
  </si>
  <si>
    <t>应享受待遇时间</t>
  </si>
  <si>
    <t>老城街</t>
  </si>
  <si>
    <t>李淑君</t>
  </si>
  <si>
    <t>老城街西关村</t>
  </si>
  <si>
    <t>否</t>
  </si>
  <si>
    <t>正常退休</t>
  </si>
  <si>
    <t>娄立祥</t>
  </si>
  <si>
    <t>谢淑芬</t>
  </si>
  <si>
    <t>张春荣</t>
  </si>
  <si>
    <t>施立云</t>
  </si>
  <si>
    <t>王忠义</t>
  </si>
  <si>
    <t>刘玉蓉</t>
  </si>
  <si>
    <t>老城街教场村</t>
  </si>
  <si>
    <t>李玉祥</t>
  </si>
  <si>
    <t>老城街黄龙岗村</t>
  </si>
  <si>
    <t>崔宝君</t>
  </si>
  <si>
    <t>姜玉范</t>
  </si>
  <si>
    <t>聂淑云</t>
  </si>
  <si>
    <t>老城街后三村</t>
  </si>
  <si>
    <t>富延久</t>
  </si>
  <si>
    <t>任光</t>
  </si>
  <si>
    <t>潘会杰</t>
  </si>
  <si>
    <t>李忠武</t>
  </si>
  <si>
    <t>李淑艳</t>
  </si>
  <si>
    <t>付加林</t>
  </si>
  <si>
    <t>富延光</t>
  </si>
  <si>
    <t>唐树林</t>
  </si>
  <si>
    <t>常秀娟</t>
  </si>
  <si>
    <t>老城街文庙村</t>
  </si>
  <si>
    <t>刘宝忠</t>
  </si>
  <si>
    <t>杨忠林</t>
  </si>
  <si>
    <t>老城街东关村</t>
  </si>
  <si>
    <t>苏树森</t>
  </si>
  <si>
    <t>许玉善</t>
  </si>
  <si>
    <t>佡广军</t>
  </si>
</sst>
</file>

<file path=xl/styles.xml><?xml version="1.0" encoding="utf-8"?>
<styleSheet xmlns="http://schemas.openxmlformats.org/spreadsheetml/2006/main">
  <numFmts count="3">
    <numFmt numFmtId="176" formatCode="yyyy/m"/>
    <numFmt numFmtId="179" formatCode="yyyy/mm"/>
    <numFmt numFmtId="180" formatCode="yyyymm"/>
  </numFmts>
  <fonts count="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17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  <protection hidden="1"/>
    </xf>
    <xf numFmtId="18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</xf>
    <xf numFmtId="22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workbookViewId="0">
      <selection activeCell="U12" sqref="U12"/>
    </sheetView>
  </sheetViews>
  <sheetFormatPr defaultColWidth="9" defaultRowHeight="13.5"/>
  <cols>
    <col min="3" max="3" width="15.625" customWidth="1"/>
  </cols>
  <sheetData>
    <row r="1" spans="1:18" ht="14.25">
      <c r="A1" s="1"/>
      <c r="B1" s="18" t="s">
        <v>0</v>
      </c>
      <c r="C1" s="18"/>
      <c r="D1" s="19"/>
      <c r="E1" s="20"/>
      <c r="F1" s="19"/>
      <c r="G1" s="19"/>
      <c r="H1" s="19"/>
      <c r="I1" s="19"/>
      <c r="J1" s="18"/>
      <c r="K1" s="18"/>
      <c r="L1" s="18"/>
      <c r="M1" s="20"/>
      <c r="N1" s="20"/>
      <c r="O1" s="18"/>
      <c r="P1" s="18"/>
      <c r="Q1" s="18"/>
      <c r="R1" s="9"/>
    </row>
    <row r="2" spans="1:18" ht="28.5">
      <c r="A2" s="1" t="s">
        <v>1</v>
      </c>
      <c r="B2" s="1"/>
      <c r="C2" s="1"/>
      <c r="D2" s="2"/>
      <c r="E2" s="3"/>
      <c r="F2" s="2"/>
      <c r="G2" s="2"/>
      <c r="H2" s="2"/>
      <c r="I2" s="2"/>
      <c r="J2" s="1"/>
      <c r="K2" s="1"/>
      <c r="L2" s="1"/>
      <c r="M2" s="3"/>
      <c r="N2" s="3"/>
      <c r="O2" s="17"/>
      <c r="P2" s="17"/>
      <c r="Q2" s="17"/>
      <c r="R2" s="17" t="s">
        <v>2</v>
      </c>
    </row>
    <row r="3" spans="1:18" ht="14.25" customHeight="1">
      <c r="A3" s="22" t="s">
        <v>3</v>
      </c>
      <c r="B3" s="22" t="s">
        <v>4</v>
      </c>
      <c r="C3" s="22" t="s">
        <v>5</v>
      </c>
      <c r="D3" s="21" t="s">
        <v>6</v>
      </c>
      <c r="E3" s="23" t="s">
        <v>7</v>
      </c>
      <c r="F3" s="21" t="s">
        <v>8</v>
      </c>
      <c r="G3" s="21"/>
      <c r="H3" s="21" t="s">
        <v>9</v>
      </c>
      <c r="I3" s="21"/>
      <c r="J3" s="22" t="s">
        <v>10</v>
      </c>
      <c r="K3" s="22" t="s">
        <v>11</v>
      </c>
      <c r="L3" s="22"/>
      <c r="M3" s="23" t="s">
        <v>12</v>
      </c>
      <c r="N3" s="23" t="s">
        <v>13</v>
      </c>
      <c r="O3" s="22" t="s">
        <v>14</v>
      </c>
      <c r="P3" s="22" t="s">
        <v>15</v>
      </c>
      <c r="Q3" s="22" t="s">
        <v>16</v>
      </c>
      <c r="R3" s="22" t="s">
        <v>17</v>
      </c>
    </row>
    <row r="4" spans="1:18" ht="42.75">
      <c r="A4" s="22"/>
      <c r="B4" s="22"/>
      <c r="C4" s="22"/>
      <c r="D4" s="21"/>
      <c r="E4" s="23"/>
      <c r="F4" s="4" t="s">
        <v>18</v>
      </c>
      <c r="G4" s="4" t="s">
        <v>19</v>
      </c>
      <c r="H4" s="4" t="s">
        <v>20</v>
      </c>
      <c r="I4" s="4" t="s">
        <v>21</v>
      </c>
      <c r="J4" s="22"/>
      <c r="K4" s="22"/>
      <c r="L4" s="22"/>
      <c r="M4" s="23"/>
      <c r="N4" s="23"/>
      <c r="O4" s="22"/>
      <c r="P4" s="22"/>
      <c r="Q4" s="22"/>
      <c r="R4" s="22"/>
    </row>
    <row r="5" spans="1:18" ht="36" customHeight="1">
      <c r="A5" s="5" t="s">
        <v>22</v>
      </c>
      <c r="B5" s="6" t="s">
        <v>23</v>
      </c>
      <c r="C5" s="6" t="s">
        <v>24</v>
      </c>
      <c r="D5" s="7">
        <v>40725</v>
      </c>
      <c r="E5" s="8" t="e">
        <f>DATE(YEAR(#REF!),MONTH(#REF!)+60*12,DAY(#REF!))</f>
        <v>#REF!</v>
      </c>
      <c r="F5" s="8">
        <v>45597</v>
      </c>
      <c r="G5" s="7">
        <v>45627</v>
      </c>
      <c r="H5" s="11" t="s">
        <v>25</v>
      </c>
      <c r="I5" s="7">
        <v>45658</v>
      </c>
      <c r="J5" s="12">
        <v>14</v>
      </c>
      <c r="K5" s="5" t="s">
        <v>26</v>
      </c>
      <c r="L5" s="13"/>
      <c r="M5" s="14" t="e">
        <f t="shared" ref="M5:M29" si="0">IF(H5="是",I5,EDATE(MAX(D5:G5),1))</f>
        <v>#REF!</v>
      </c>
      <c r="N5" s="15" t="e">
        <f t="shared" ref="N5:N29" si="1">M5</f>
        <v>#REF!</v>
      </c>
      <c r="O5" s="5"/>
      <c r="P5" s="5"/>
      <c r="Q5" s="5"/>
      <c r="R5" s="5"/>
    </row>
    <row r="6" spans="1:18" ht="36" customHeight="1">
      <c r="A6" s="5" t="s">
        <v>22</v>
      </c>
      <c r="B6" s="6" t="s">
        <v>27</v>
      </c>
      <c r="C6" s="6" t="s">
        <v>24</v>
      </c>
      <c r="D6" s="7">
        <v>40726</v>
      </c>
      <c r="E6" s="8" t="e">
        <f>DATE(YEAR(#REF!),MONTH(#REF!)+60*12,DAY(#REF!))</f>
        <v>#REF!</v>
      </c>
      <c r="F6" s="8">
        <v>45627</v>
      </c>
      <c r="G6" s="7">
        <v>45628</v>
      </c>
      <c r="H6" s="11" t="s">
        <v>25</v>
      </c>
      <c r="I6" s="7">
        <v>45659</v>
      </c>
      <c r="J6" s="12">
        <v>14</v>
      </c>
      <c r="K6" s="5" t="s">
        <v>26</v>
      </c>
      <c r="L6" s="13"/>
      <c r="M6" s="14" t="e">
        <f t="shared" si="0"/>
        <v>#REF!</v>
      </c>
      <c r="N6" s="15" t="e">
        <f t="shared" si="1"/>
        <v>#REF!</v>
      </c>
      <c r="O6" s="5"/>
      <c r="P6" s="5"/>
      <c r="Q6" s="5"/>
      <c r="R6" s="5"/>
    </row>
    <row r="7" spans="1:18" ht="36" customHeight="1">
      <c r="A7" s="5" t="s">
        <v>22</v>
      </c>
      <c r="B7" s="6" t="s">
        <v>28</v>
      </c>
      <c r="C7" s="6" t="s">
        <v>24</v>
      </c>
      <c r="D7" s="7">
        <v>40727</v>
      </c>
      <c r="E7" s="8" t="e">
        <f>DATE(YEAR(#REF!),MONTH(#REF!)+60*12,DAY(#REF!))</f>
        <v>#REF!</v>
      </c>
      <c r="F7" s="8">
        <v>45628</v>
      </c>
      <c r="G7" s="7">
        <v>45629</v>
      </c>
      <c r="H7" s="11" t="s">
        <v>25</v>
      </c>
      <c r="I7" s="7">
        <v>45660</v>
      </c>
      <c r="J7" s="12">
        <v>14</v>
      </c>
      <c r="K7" s="5" t="s">
        <v>26</v>
      </c>
      <c r="L7" s="13"/>
      <c r="M7" s="14" t="e">
        <f t="shared" si="0"/>
        <v>#REF!</v>
      </c>
      <c r="N7" s="15" t="e">
        <f t="shared" si="1"/>
        <v>#REF!</v>
      </c>
      <c r="O7" s="5"/>
      <c r="P7" s="5"/>
      <c r="Q7" s="5"/>
      <c r="R7" s="5"/>
    </row>
    <row r="8" spans="1:18" ht="36" customHeight="1">
      <c r="A8" s="5" t="s">
        <v>22</v>
      </c>
      <c r="B8" s="6" t="s">
        <v>29</v>
      </c>
      <c r="C8" s="6" t="s">
        <v>24</v>
      </c>
      <c r="D8" s="7">
        <v>40728</v>
      </c>
      <c r="E8" s="8" t="e">
        <f>DATE(YEAR(#REF!),MONTH(#REF!)+60*12,DAY(#REF!))</f>
        <v>#REF!</v>
      </c>
      <c r="F8" s="8">
        <v>45597</v>
      </c>
      <c r="G8" s="7">
        <v>45630</v>
      </c>
      <c r="H8" s="11" t="s">
        <v>25</v>
      </c>
      <c r="I8" s="7">
        <v>45661</v>
      </c>
      <c r="J8" s="12">
        <v>14</v>
      </c>
      <c r="K8" s="5" t="s">
        <v>26</v>
      </c>
      <c r="L8" s="13"/>
      <c r="M8" s="14" t="e">
        <f t="shared" si="0"/>
        <v>#REF!</v>
      </c>
      <c r="N8" s="15" t="e">
        <f t="shared" si="1"/>
        <v>#REF!</v>
      </c>
      <c r="O8" s="5"/>
      <c r="P8" s="5"/>
      <c r="Q8" s="5"/>
      <c r="R8" s="5"/>
    </row>
    <row r="9" spans="1:18" ht="36" customHeight="1">
      <c r="A9" s="5" t="s">
        <v>22</v>
      </c>
      <c r="B9" s="6" t="s">
        <v>30</v>
      </c>
      <c r="C9" s="6" t="s">
        <v>24</v>
      </c>
      <c r="D9" s="7">
        <v>40729</v>
      </c>
      <c r="E9" s="8" t="e">
        <f>DATE(YEAR(#REF!),MONTH(#REF!)+60*12,DAY(#REF!))</f>
        <v>#REF!</v>
      </c>
      <c r="F9" s="8">
        <v>45627</v>
      </c>
      <c r="G9" s="7">
        <v>45631</v>
      </c>
      <c r="H9" s="11" t="s">
        <v>25</v>
      </c>
      <c r="I9" s="7">
        <v>45662</v>
      </c>
      <c r="J9" s="12">
        <v>14</v>
      </c>
      <c r="K9" s="5" t="s">
        <v>26</v>
      </c>
      <c r="L9" s="13"/>
      <c r="M9" s="14" t="e">
        <f t="shared" si="0"/>
        <v>#REF!</v>
      </c>
      <c r="N9" s="15" t="e">
        <f t="shared" si="1"/>
        <v>#REF!</v>
      </c>
      <c r="O9" s="5"/>
      <c r="P9" s="5"/>
      <c r="Q9" s="5"/>
      <c r="R9" s="5"/>
    </row>
    <row r="10" spans="1:18" ht="36" customHeight="1">
      <c r="A10" s="5" t="s">
        <v>22</v>
      </c>
      <c r="B10" s="6" t="s">
        <v>31</v>
      </c>
      <c r="C10" s="6" t="s">
        <v>24</v>
      </c>
      <c r="D10" s="7">
        <v>40730</v>
      </c>
      <c r="E10" s="8" t="e">
        <f>DATE(YEAR(#REF!),MONTH(#REF!)+60*12,DAY(#REF!))</f>
        <v>#REF!</v>
      </c>
      <c r="F10" s="8">
        <v>45628</v>
      </c>
      <c r="G10" s="7">
        <v>45632</v>
      </c>
      <c r="H10" s="11" t="s">
        <v>25</v>
      </c>
      <c r="I10" s="7">
        <v>45663</v>
      </c>
      <c r="J10" s="12">
        <v>14</v>
      </c>
      <c r="K10" s="5" t="s">
        <v>26</v>
      </c>
      <c r="L10" s="13"/>
      <c r="M10" s="14" t="e">
        <f t="shared" si="0"/>
        <v>#REF!</v>
      </c>
      <c r="N10" s="15" t="e">
        <f t="shared" si="1"/>
        <v>#REF!</v>
      </c>
      <c r="O10" s="5"/>
      <c r="P10" s="5"/>
      <c r="Q10" s="5"/>
      <c r="R10" s="5"/>
    </row>
    <row r="11" spans="1:18" ht="36" customHeight="1">
      <c r="A11" s="5" t="s">
        <v>22</v>
      </c>
      <c r="B11" s="6" t="s">
        <v>32</v>
      </c>
      <c r="C11" s="6" t="s">
        <v>33</v>
      </c>
      <c r="D11" s="7">
        <v>40731</v>
      </c>
      <c r="E11" s="8" t="e">
        <f>DATE(YEAR(#REF!),MONTH(#REF!)+60*12,DAY(#REF!))</f>
        <v>#REF!</v>
      </c>
      <c r="F11" s="8">
        <v>45629</v>
      </c>
      <c r="G11" s="7">
        <v>45474</v>
      </c>
      <c r="H11" s="11" t="s">
        <v>25</v>
      </c>
      <c r="I11" s="7">
        <v>45664</v>
      </c>
      <c r="J11" s="12">
        <v>14</v>
      </c>
      <c r="K11" s="5" t="s">
        <v>26</v>
      </c>
      <c r="L11" s="13"/>
      <c r="M11" s="14" t="e">
        <f t="shared" si="0"/>
        <v>#REF!</v>
      </c>
      <c r="N11" s="15" t="e">
        <f t="shared" si="1"/>
        <v>#REF!</v>
      </c>
      <c r="O11" s="5"/>
      <c r="P11" s="5"/>
      <c r="Q11" s="5"/>
      <c r="R11" s="5"/>
    </row>
    <row r="12" spans="1:18" ht="36" customHeight="1">
      <c r="A12" s="5" t="s">
        <v>22</v>
      </c>
      <c r="B12" s="6" t="s">
        <v>34</v>
      </c>
      <c r="C12" s="6" t="s">
        <v>35</v>
      </c>
      <c r="D12" s="7">
        <v>40732</v>
      </c>
      <c r="E12" s="8" t="e">
        <f>DATE(YEAR(#REF!),MONTH(#REF!)+60*12,DAY(#REF!))</f>
        <v>#REF!</v>
      </c>
      <c r="F12" s="8">
        <v>45630</v>
      </c>
      <c r="G12" s="7">
        <v>45597</v>
      </c>
      <c r="H12" s="11" t="s">
        <v>25</v>
      </c>
      <c r="I12" s="7">
        <v>45665</v>
      </c>
      <c r="J12" s="12">
        <v>14</v>
      </c>
      <c r="K12" s="5" t="s">
        <v>26</v>
      </c>
      <c r="L12" s="13"/>
      <c r="M12" s="14" t="e">
        <f t="shared" si="0"/>
        <v>#REF!</v>
      </c>
      <c r="N12" s="15" t="e">
        <f t="shared" si="1"/>
        <v>#REF!</v>
      </c>
      <c r="O12" s="5"/>
      <c r="P12" s="5"/>
      <c r="Q12" s="5"/>
      <c r="R12" s="5"/>
    </row>
    <row r="13" spans="1:18" ht="36" customHeight="1">
      <c r="A13" s="5" t="s">
        <v>22</v>
      </c>
      <c r="B13" s="6" t="s">
        <v>36</v>
      </c>
      <c r="C13" s="6" t="s">
        <v>35</v>
      </c>
      <c r="D13" s="7">
        <v>40733</v>
      </c>
      <c r="E13" s="8" t="e">
        <f>DATE(YEAR(#REF!),MONTH(#REF!)+60*12,DAY(#REF!))</f>
        <v>#REF!</v>
      </c>
      <c r="F13" s="8">
        <v>45631</v>
      </c>
      <c r="G13" s="7">
        <v>45383</v>
      </c>
      <c r="H13" s="11" t="s">
        <v>25</v>
      </c>
      <c r="I13" s="7">
        <v>45666</v>
      </c>
      <c r="J13" s="12">
        <v>14</v>
      </c>
      <c r="K13" s="5" t="s">
        <v>26</v>
      </c>
      <c r="L13" s="13"/>
      <c r="M13" s="14" t="e">
        <f t="shared" si="0"/>
        <v>#REF!</v>
      </c>
      <c r="N13" s="15" t="e">
        <f t="shared" si="1"/>
        <v>#REF!</v>
      </c>
      <c r="O13" s="5"/>
      <c r="P13" s="5"/>
      <c r="Q13" s="5"/>
      <c r="R13" s="5"/>
    </row>
    <row r="14" spans="1:18" ht="36" customHeight="1">
      <c r="A14" s="5" t="s">
        <v>22</v>
      </c>
      <c r="B14" s="6" t="s">
        <v>37</v>
      </c>
      <c r="C14" s="6" t="s">
        <v>35</v>
      </c>
      <c r="D14" s="7">
        <v>40734</v>
      </c>
      <c r="E14" s="8" t="e">
        <f>DATE(YEAR(#REF!),MONTH(#REF!)+60*12,DAY(#REF!))</f>
        <v>#REF!</v>
      </c>
      <c r="F14" s="8">
        <v>45632</v>
      </c>
      <c r="G14" s="7">
        <v>45566</v>
      </c>
      <c r="H14" s="11" t="s">
        <v>25</v>
      </c>
      <c r="I14" s="7">
        <v>45667</v>
      </c>
      <c r="J14" s="16">
        <v>14</v>
      </c>
      <c r="K14" s="5" t="s">
        <v>26</v>
      </c>
      <c r="L14" s="13"/>
      <c r="M14" s="14" t="e">
        <f t="shared" si="0"/>
        <v>#REF!</v>
      </c>
      <c r="N14" s="15" t="e">
        <f t="shared" si="1"/>
        <v>#REF!</v>
      </c>
      <c r="O14" s="5"/>
      <c r="P14" s="5"/>
      <c r="Q14" s="5"/>
      <c r="R14" s="5"/>
    </row>
    <row r="15" spans="1:18" ht="36" customHeight="1">
      <c r="A15" s="5" t="s">
        <v>22</v>
      </c>
      <c r="B15" s="6" t="s">
        <v>38</v>
      </c>
      <c r="C15" s="6" t="s">
        <v>39</v>
      </c>
      <c r="D15" s="7">
        <v>40735</v>
      </c>
      <c r="E15" s="8" t="e">
        <f>DATE(YEAR(#REF!),MONTH(#REF!)+60*12,DAY(#REF!))</f>
        <v>#REF!</v>
      </c>
      <c r="F15" s="8">
        <v>45633</v>
      </c>
      <c r="G15" s="7">
        <v>45627</v>
      </c>
      <c r="H15" s="11" t="s">
        <v>25</v>
      </c>
      <c r="I15" s="7">
        <v>45668</v>
      </c>
      <c r="J15" s="16">
        <v>14</v>
      </c>
      <c r="K15" s="5" t="s">
        <v>26</v>
      </c>
      <c r="L15" s="13"/>
      <c r="M15" s="14" t="e">
        <f t="shared" si="0"/>
        <v>#REF!</v>
      </c>
      <c r="N15" s="15" t="e">
        <f t="shared" si="1"/>
        <v>#REF!</v>
      </c>
      <c r="O15" s="5"/>
      <c r="P15" s="5"/>
      <c r="Q15" s="5"/>
      <c r="R15" s="5"/>
    </row>
    <row r="16" spans="1:18" ht="36" customHeight="1">
      <c r="A16" s="5" t="s">
        <v>22</v>
      </c>
      <c r="B16" s="6" t="s">
        <v>40</v>
      </c>
      <c r="C16" s="6" t="s">
        <v>39</v>
      </c>
      <c r="D16" s="7">
        <v>40736</v>
      </c>
      <c r="E16" s="8" t="e">
        <f>DATE(YEAR(#REF!),MONTH(#REF!)+60*12,DAY(#REF!))</f>
        <v>#REF!</v>
      </c>
      <c r="F16" s="8">
        <v>45634</v>
      </c>
      <c r="G16" s="7">
        <v>45383</v>
      </c>
      <c r="H16" s="11" t="s">
        <v>25</v>
      </c>
      <c r="I16" s="7">
        <v>45669</v>
      </c>
      <c r="J16" s="16">
        <v>14</v>
      </c>
      <c r="K16" s="5" t="s">
        <v>26</v>
      </c>
      <c r="L16" s="13"/>
      <c r="M16" s="14" t="e">
        <f t="shared" si="0"/>
        <v>#REF!</v>
      </c>
      <c r="N16" s="15" t="e">
        <f t="shared" si="1"/>
        <v>#REF!</v>
      </c>
      <c r="O16" s="5"/>
      <c r="P16" s="5"/>
      <c r="Q16" s="5"/>
      <c r="R16" s="5"/>
    </row>
    <row r="17" spans="1:18" ht="36" customHeight="1">
      <c r="A17" s="5" t="s">
        <v>22</v>
      </c>
      <c r="B17" s="6" t="s">
        <v>41</v>
      </c>
      <c r="C17" s="6" t="s">
        <v>39</v>
      </c>
      <c r="D17" s="7">
        <v>40737</v>
      </c>
      <c r="E17" s="8" t="e">
        <f>DATE(YEAR(#REF!),MONTH(#REF!)+60*12,DAY(#REF!))</f>
        <v>#REF!</v>
      </c>
      <c r="F17" s="8">
        <v>45597</v>
      </c>
      <c r="G17" s="7">
        <v>45627</v>
      </c>
      <c r="H17" s="11" t="s">
        <v>25</v>
      </c>
      <c r="I17" s="7">
        <v>45670</v>
      </c>
      <c r="J17" s="16">
        <v>14</v>
      </c>
      <c r="K17" s="5" t="s">
        <v>26</v>
      </c>
      <c r="L17" s="13"/>
      <c r="M17" s="14" t="e">
        <f t="shared" si="0"/>
        <v>#REF!</v>
      </c>
      <c r="N17" s="15" t="e">
        <f t="shared" si="1"/>
        <v>#REF!</v>
      </c>
      <c r="O17" s="5"/>
      <c r="P17" s="5"/>
      <c r="Q17" s="5"/>
      <c r="R17" s="5"/>
    </row>
    <row r="18" spans="1:18" ht="36" customHeight="1">
      <c r="A18" s="5" t="s">
        <v>22</v>
      </c>
      <c r="B18" s="6" t="s">
        <v>42</v>
      </c>
      <c r="C18" s="6" t="s">
        <v>39</v>
      </c>
      <c r="D18" s="7">
        <v>40738</v>
      </c>
      <c r="E18" s="8" t="e">
        <f>DATE(YEAR(#REF!),MONTH(#REF!)+60*12,DAY(#REF!))</f>
        <v>#REF!</v>
      </c>
      <c r="F18" s="8">
        <v>45627</v>
      </c>
      <c r="G18" s="7">
        <v>45628</v>
      </c>
      <c r="H18" s="11" t="s">
        <v>25</v>
      </c>
      <c r="I18" s="7">
        <v>45671</v>
      </c>
      <c r="J18" s="16">
        <v>14</v>
      </c>
      <c r="K18" s="5" t="s">
        <v>26</v>
      </c>
      <c r="L18" s="13"/>
      <c r="M18" s="14" t="e">
        <f t="shared" si="0"/>
        <v>#REF!</v>
      </c>
      <c r="N18" s="15" t="e">
        <f t="shared" si="1"/>
        <v>#REF!</v>
      </c>
      <c r="O18" s="5"/>
      <c r="P18" s="5"/>
      <c r="Q18" s="5"/>
      <c r="R18" s="5"/>
    </row>
    <row r="19" spans="1:18" ht="36" customHeight="1">
      <c r="A19" s="5" t="s">
        <v>22</v>
      </c>
      <c r="B19" s="6" t="s">
        <v>43</v>
      </c>
      <c r="C19" s="6" t="s">
        <v>39</v>
      </c>
      <c r="D19" s="7">
        <v>40739</v>
      </c>
      <c r="E19" s="8" t="e">
        <f>DATE(YEAR(#REF!),MONTH(#REF!)+60*12,DAY(#REF!))</f>
        <v>#REF!</v>
      </c>
      <c r="F19" s="8">
        <v>45628</v>
      </c>
      <c r="G19" s="7">
        <v>45629</v>
      </c>
      <c r="H19" s="11" t="s">
        <v>25</v>
      </c>
      <c r="I19" s="7">
        <v>45672</v>
      </c>
      <c r="J19" s="16">
        <v>14</v>
      </c>
      <c r="K19" s="5" t="s">
        <v>26</v>
      </c>
      <c r="L19" s="13"/>
      <c r="M19" s="14" t="e">
        <f t="shared" si="0"/>
        <v>#REF!</v>
      </c>
      <c r="N19" s="15" t="e">
        <f t="shared" si="1"/>
        <v>#REF!</v>
      </c>
      <c r="O19" s="5"/>
      <c r="P19" s="5"/>
      <c r="Q19" s="5"/>
      <c r="R19" s="5"/>
    </row>
    <row r="20" spans="1:18" ht="36" customHeight="1">
      <c r="A20" s="5" t="s">
        <v>22</v>
      </c>
      <c r="B20" s="6" t="s">
        <v>44</v>
      </c>
      <c r="C20" s="6" t="s">
        <v>39</v>
      </c>
      <c r="D20" s="7">
        <v>40740</v>
      </c>
      <c r="E20" s="8" t="e">
        <f>DATE(YEAR(#REF!),MONTH(#REF!)+60*12,DAY(#REF!))</f>
        <v>#REF!</v>
      </c>
      <c r="F20" s="8">
        <v>45629</v>
      </c>
      <c r="G20" s="7">
        <v>45383</v>
      </c>
      <c r="H20" s="11" t="s">
        <v>25</v>
      </c>
      <c r="I20" s="7">
        <v>45673</v>
      </c>
      <c r="J20" s="16">
        <v>14</v>
      </c>
      <c r="K20" s="5" t="s">
        <v>26</v>
      </c>
      <c r="L20" s="13"/>
      <c r="M20" s="14" t="e">
        <f t="shared" si="0"/>
        <v>#REF!</v>
      </c>
      <c r="N20" s="15" t="e">
        <f t="shared" si="1"/>
        <v>#REF!</v>
      </c>
      <c r="O20" s="5"/>
      <c r="P20" s="5"/>
      <c r="Q20" s="5"/>
      <c r="R20" s="5"/>
    </row>
    <row r="21" spans="1:18" ht="36" customHeight="1">
      <c r="A21" s="5" t="s">
        <v>22</v>
      </c>
      <c r="B21" s="6" t="s">
        <v>45</v>
      </c>
      <c r="C21" s="6" t="s">
        <v>39</v>
      </c>
      <c r="D21" s="7">
        <v>40741</v>
      </c>
      <c r="E21" s="8" t="e">
        <f>DATE(YEAR(#REF!),MONTH(#REF!)+60*12,DAY(#REF!))</f>
        <v>#REF!</v>
      </c>
      <c r="F21" s="8">
        <v>45630</v>
      </c>
      <c r="G21" s="7">
        <v>45474</v>
      </c>
      <c r="H21" s="11" t="s">
        <v>25</v>
      </c>
      <c r="I21" s="7">
        <v>45674</v>
      </c>
      <c r="J21" s="16">
        <v>14</v>
      </c>
      <c r="K21" s="5" t="s">
        <v>26</v>
      </c>
      <c r="L21" s="13"/>
      <c r="M21" s="14" t="e">
        <f t="shared" si="0"/>
        <v>#REF!</v>
      </c>
      <c r="N21" s="15" t="e">
        <f t="shared" si="1"/>
        <v>#REF!</v>
      </c>
      <c r="O21" s="5"/>
      <c r="P21" s="5"/>
      <c r="Q21" s="5"/>
      <c r="R21" s="5"/>
    </row>
    <row r="22" spans="1:18" ht="36" customHeight="1">
      <c r="A22" s="5" t="s">
        <v>22</v>
      </c>
      <c r="B22" s="6" t="s">
        <v>46</v>
      </c>
      <c r="C22" s="6" t="s">
        <v>39</v>
      </c>
      <c r="D22" s="7">
        <v>40742</v>
      </c>
      <c r="E22" s="8" t="e">
        <f>DATE(YEAR(#REF!),MONTH(#REF!)+60*12,DAY(#REF!))</f>
        <v>#REF!</v>
      </c>
      <c r="F22" s="8">
        <v>45631</v>
      </c>
      <c r="G22" s="7">
        <v>45352</v>
      </c>
      <c r="H22" s="11" t="s">
        <v>25</v>
      </c>
      <c r="I22" s="7">
        <v>45675</v>
      </c>
      <c r="J22" s="16">
        <v>14</v>
      </c>
      <c r="K22" s="5" t="s">
        <v>26</v>
      </c>
      <c r="L22" s="13"/>
      <c r="M22" s="14" t="e">
        <f t="shared" si="0"/>
        <v>#REF!</v>
      </c>
      <c r="N22" s="15" t="e">
        <f t="shared" si="1"/>
        <v>#REF!</v>
      </c>
      <c r="O22" s="5"/>
      <c r="P22" s="5"/>
      <c r="Q22" s="5"/>
      <c r="R22" s="5"/>
    </row>
    <row r="23" spans="1:18" ht="36" customHeight="1">
      <c r="A23" s="5" t="s">
        <v>22</v>
      </c>
      <c r="B23" s="6" t="s">
        <v>47</v>
      </c>
      <c r="C23" s="6" t="s">
        <v>39</v>
      </c>
      <c r="D23" s="7">
        <v>40743</v>
      </c>
      <c r="E23" s="8" t="e">
        <f>DATE(YEAR(#REF!),MONTH(#REF!)+60*12,DAY(#REF!))</f>
        <v>#REF!</v>
      </c>
      <c r="F23" s="8">
        <v>45632</v>
      </c>
      <c r="G23" s="7">
        <v>45627</v>
      </c>
      <c r="H23" s="11" t="s">
        <v>25</v>
      </c>
      <c r="I23" s="7">
        <v>45676</v>
      </c>
      <c r="J23" s="16">
        <v>14</v>
      </c>
      <c r="K23" s="5" t="s">
        <v>26</v>
      </c>
      <c r="L23" s="13"/>
      <c r="M23" s="14" t="e">
        <f t="shared" si="0"/>
        <v>#REF!</v>
      </c>
      <c r="N23" s="15" t="e">
        <f t="shared" si="1"/>
        <v>#REF!</v>
      </c>
      <c r="O23" s="5"/>
      <c r="P23" s="5"/>
      <c r="Q23" s="5"/>
      <c r="R23" s="5"/>
    </row>
    <row r="24" spans="1:18" ht="36" customHeight="1">
      <c r="A24" s="5" t="s">
        <v>22</v>
      </c>
      <c r="B24" s="6" t="s">
        <v>48</v>
      </c>
      <c r="C24" s="6" t="s">
        <v>49</v>
      </c>
      <c r="D24" s="7">
        <v>40744</v>
      </c>
      <c r="E24" s="8" t="e">
        <f>DATE(YEAR(#REF!),MONTH(#REF!)+60*12,DAY(#REF!))</f>
        <v>#REF!</v>
      </c>
      <c r="F24" s="8">
        <v>45633</v>
      </c>
      <c r="G24" s="7">
        <v>45383</v>
      </c>
      <c r="H24" s="11" t="s">
        <v>25</v>
      </c>
      <c r="I24" s="7">
        <v>45677</v>
      </c>
      <c r="J24" s="16">
        <v>14</v>
      </c>
      <c r="K24" s="5" t="s">
        <v>26</v>
      </c>
      <c r="L24" s="13"/>
      <c r="M24" s="14" t="e">
        <f t="shared" si="0"/>
        <v>#REF!</v>
      </c>
      <c r="N24" s="15" t="e">
        <f t="shared" si="1"/>
        <v>#REF!</v>
      </c>
      <c r="O24" s="5"/>
      <c r="P24" s="5"/>
      <c r="Q24" s="5"/>
      <c r="R24" s="5"/>
    </row>
    <row r="25" spans="1:18" ht="36" customHeight="1">
      <c r="A25" s="5" t="s">
        <v>22</v>
      </c>
      <c r="B25" s="6" t="s">
        <v>50</v>
      </c>
      <c r="C25" s="6" t="s">
        <v>49</v>
      </c>
      <c r="D25" s="7">
        <v>40745</v>
      </c>
      <c r="E25" s="8" t="e">
        <f>DATE(YEAR(#REF!),MONTH(#REF!)+60*12,DAY(#REF!))</f>
        <v>#REF!</v>
      </c>
      <c r="F25" s="8">
        <v>45634</v>
      </c>
      <c r="G25" s="7">
        <v>45627</v>
      </c>
      <c r="H25" s="11" t="s">
        <v>25</v>
      </c>
      <c r="I25" s="7">
        <v>45678</v>
      </c>
      <c r="J25" s="16">
        <v>14</v>
      </c>
      <c r="K25" s="5" t="s">
        <v>26</v>
      </c>
      <c r="L25" s="13"/>
      <c r="M25" s="14" t="e">
        <f t="shared" si="0"/>
        <v>#REF!</v>
      </c>
      <c r="N25" s="15" t="e">
        <f t="shared" si="1"/>
        <v>#REF!</v>
      </c>
      <c r="O25" s="5"/>
      <c r="P25" s="5"/>
      <c r="Q25" s="5"/>
      <c r="R25" s="5"/>
    </row>
    <row r="26" spans="1:18" ht="36" customHeight="1">
      <c r="A26" s="5" t="s">
        <v>22</v>
      </c>
      <c r="B26" s="6" t="s">
        <v>51</v>
      </c>
      <c r="C26" s="6" t="s">
        <v>52</v>
      </c>
      <c r="D26" s="7">
        <v>40746</v>
      </c>
      <c r="E26" s="8" t="e">
        <f>DATE(YEAR(#REF!),MONTH(#REF!)+60*12,DAY(#REF!))</f>
        <v>#REF!</v>
      </c>
      <c r="F26" s="8">
        <v>45635</v>
      </c>
      <c r="G26" s="7">
        <v>45413</v>
      </c>
      <c r="H26" s="11" t="s">
        <v>25</v>
      </c>
      <c r="I26" s="7">
        <v>45679</v>
      </c>
      <c r="J26" s="16">
        <v>14</v>
      </c>
      <c r="K26" s="5" t="s">
        <v>26</v>
      </c>
      <c r="L26" s="13"/>
      <c r="M26" s="14" t="e">
        <f t="shared" si="0"/>
        <v>#REF!</v>
      </c>
      <c r="N26" s="15" t="e">
        <f t="shared" si="1"/>
        <v>#REF!</v>
      </c>
      <c r="O26" s="5"/>
      <c r="P26" s="5"/>
      <c r="Q26" s="5"/>
      <c r="R26" s="5"/>
    </row>
    <row r="27" spans="1:18" ht="36" customHeight="1">
      <c r="A27" s="5" t="s">
        <v>22</v>
      </c>
      <c r="B27" s="6" t="s">
        <v>53</v>
      </c>
      <c r="C27" s="6" t="s">
        <v>52</v>
      </c>
      <c r="D27" s="7">
        <v>40747</v>
      </c>
      <c r="E27" s="8" t="e">
        <f>DATE(YEAR(#REF!),MONTH(#REF!)+60*12,DAY(#REF!))</f>
        <v>#REF!</v>
      </c>
      <c r="F27" s="8">
        <v>45636</v>
      </c>
      <c r="G27" s="7">
        <v>45474</v>
      </c>
      <c r="H27" s="11" t="s">
        <v>25</v>
      </c>
      <c r="I27" s="7">
        <v>45680</v>
      </c>
      <c r="J27" s="16">
        <v>14</v>
      </c>
      <c r="K27" s="5" t="s">
        <v>26</v>
      </c>
      <c r="L27" s="13"/>
      <c r="M27" s="14" t="e">
        <f t="shared" si="0"/>
        <v>#REF!</v>
      </c>
      <c r="N27" s="15" t="e">
        <f t="shared" si="1"/>
        <v>#REF!</v>
      </c>
      <c r="O27" s="5"/>
      <c r="P27" s="5"/>
      <c r="Q27" s="5"/>
      <c r="R27" s="5"/>
    </row>
    <row r="28" spans="1:18" ht="36" customHeight="1">
      <c r="A28" s="5" t="s">
        <v>22</v>
      </c>
      <c r="B28" s="10" t="s">
        <v>54</v>
      </c>
      <c r="C28" s="6" t="s">
        <v>52</v>
      </c>
      <c r="D28" s="7">
        <v>40748</v>
      </c>
      <c r="E28" s="8" t="e">
        <f>DATE(YEAR(#REF!),MONTH(#REF!)+60*12,DAY(#REF!))</f>
        <v>#REF!</v>
      </c>
      <c r="F28" s="8">
        <v>45637</v>
      </c>
      <c r="G28" s="7">
        <v>45597</v>
      </c>
      <c r="H28" s="11" t="s">
        <v>25</v>
      </c>
      <c r="I28" s="7">
        <v>45681</v>
      </c>
      <c r="J28" s="16">
        <v>14</v>
      </c>
      <c r="K28" s="5" t="s">
        <v>26</v>
      </c>
      <c r="L28" s="13"/>
      <c r="M28" s="14" t="e">
        <f t="shared" si="0"/>
        <v>#REF!</v>
      </c>
      <c r="N28" s="15" t="e">
        <f t="shared" si="1"/>
        <v>#REF!</v>
      </c>
      <c r="O28" s="5"/>
      <c r="P28" s="5"/>
      <c r="Q28" s="5"/>
      <c r="R28" s="5"/>
    </row>
    <row r="29" spans="1:18" ht="36" customHeight="1">
      <c r="A29" s="5" t="s">
        <v>22</v>
      </c>
      <c r="B29" s="6" t="s">
        <v>55</v>
      </c>
      <c r="C29" s="6" t="s">
        <v>52</v>
      </c>
      <c r="D29" s="7">
        <v>40749</v>
      </c>
      <c r="E29" s="8" t="e">
        <f>DATE(YEAR(#REF!),MONTH(#REF!)+60*12,DAY(#REF!))</f>
        <v>#REF!</v>
      </c>
      <c r="F29" s="8">
        <v>45638</v>
      </c>
      <c r="G29" s="7">
        <v>45413</v>
      </c>
      <c r="H29" s="11" t="s">
        <v>25</v>
      </c>
      <c r="I29" s="7">
        <v>45682</v>
      </c>
      <c r="J29" s="16">
        <v>14</v>
      </c>
      <c r="K29" s="5" t="s">
        <v>26</v>
      </c>
      <c r="L29" s="13"/>
      <c r="M29" s="14" t="e">
        <f t="shared" si="0"/>
        <v>#REF!</v>
      </c>
      <c r="N29" s="15" t="e">
        <f t="shared" si="1"/>
        <v>#REF!</v>
      </c>
      <c r="O29" s="5"/>
      <c r="P29" s="5"/>
      <c r="Q29" s="5"/>
      <c r="R29" s="5"/>
    </row>
  </sheetData>
  <protectedRanges>
    <protectedRange sqref="A1:B29 B16" name="区域1" securityDescriptor=""/>
    <protectedRange sqref="C1:D29" name="区域2" securityDescriptor=""/>
    <protectedRange sqref="F1:L29" name="区域3" securityDescriptor=""/>
    <protectedRange sqref="R22 Q1:R29" name="区域4" securityDescriptor=""/>
    <protectedRange sqref="B5:B29 B5:B8 B16" name="姓名" securityDescriptor=""/>
    <protectedRange sqref="A5:A29" name="乡镇" securityDescriptor=""/>
    <protectedRange sqref="C26" name="身份证号_1" securityDescriptor=""/>
    <protectedRange sqref="C5:C29 C9:C11 C11 C17:C19 C19 C19 C21:C24 C21 C21 C21 C28:C29 C7 C7 C9 C17 C17 C26 C26" name="住址" securityDescriptor=""/>
    <protectedRange sqref="D5:D29 D20:D29 D21 D25 D25" name="待遇领取通知书" securityDescriptor=""/>
    <protectedRange sqref="F5:G29 I5:I29 G22:G29 I6" name="待遇领取通知书_1" securityDescriptor=""/>
    <protectedRange sqref="K5:K29" name="退休性质1" securityDescriptor=""/>
    <protectedRange sqref="L5:L29" name="退休性质2" securityDescriptor=""/>
    <protectedRange sqref="K5:K29" name="执行退休时间" securityDescriptor=""/>
    <protectedRange sqref="J5:J29" name="情况说明2" securityDescriptor=""/>
    <protectedRange sqref="H5:H29" name="情况说明1" securityDescriptor=""/>
    <protectedRange sqref="I5:I6" name="待遇领取通知书_3" securityDescriptor=""/>
    <protectedRange sqref="R5:R29 R7 R9 R9 R11:R15 R11:R15 R22" name="变动原因" securityDescriptor=""/>
    <protectedRange sqref="D5" name="区域2_1" securityDescriptor=""/>
    <protectedRange sqref="D5" name="待遇领取通知书_23" securityDescriptor=""/>
    <protectedRange sqref="C6" name="区域2_2" securityDescriptor=""/>
    <protectedRange sqref="C6 C6" name="住址_13" securityDescriptor=""/>
    <protectedRange sqref="D6" name="区域2_3" securityDescriptor=""/>
    <protectedRange sqref="D6" name="待遇领取通知书_24" securityDescriptor=""/>
    <protectedRange sqref="B7" name="区域1_1" securityDescriptor=""/>
    <protectedRange sqref="B7" name="姓名_11" securityDescriptor=""/>
  </protectedRanges>
  <mergeCells count="16">
    <mergeCell ref="Q3:Q4"/>
    <mergeCell ref="R3:R4"/>
    <mergeCell ref="K3:L4"/>
    <mergeCell ref="B1:Q1"/>
    <mergeCell ref="F3:G3"/>
    <mergeCell ref="H3:I3"/>
    <mergeCell ref="A3:A4"/>
    <mergeCell ref="B3:B4"/>
    <mergeCell ref="C3:C4"/>
    <mergeCell ref="D3:D4"/>
    <mergeCell ref="E3:E4"/>
    <mergeCell ref="J3:J4"/>
    <mergeCell ref="M3:M4"/>
    <mergeCell ref="N3:N4"/>
    <mergeCell ref="O3:O4"/>
    <mergeCell ref="P3:P4"/>
  </mergeCells>
  <phoneticPr fontId="5" type="noConversion"/>
  <dataValidations count="3">
    <dataValidation type="list" allowBlank="1" showInputMessage="1" showErrorMessage="1" sqref="H5:H29">
      <formula1>"是,否"</formula1>
    </dataValidation>
    <dataValidation type="list" allowBlank="1" showInputMessage="1" showErrorMessage="1" sqref="K5:K29">
      <formula1>$A$1:$B$1</formula1>
    </dataValidation>
    <dataValidation type="list" allowBlank="1" showInputMessage="1" showErrorMessage="1" sqref="L5:L29">
      <formula1>INDIRECT(#REF!)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2025-01-07T02:58:31Z</dcterms:created>
  <dcterms:modified xsi:type="dcterms:W3CDTF">2025-01-10T01:35:30Z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